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cIntosh\"/>
    </mc:Choice>
  </mc:AlternateContent>
  <xr:revisionPtr revIDLastSave="0" documentId="13_ncr:1_{05795575-8D9C-49C2-B2F5-BEDCC9C32F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CI" sheetId="1" r:id="rId1"/>
    <sheet name="Sheet2" sheetId="2" r:id="rId2"/>
    <sheet name="Sheet3" sheetId="3" r:id="rId3"/>
  </sheets>
  <definedNames>
    <definedName name="_xlnm.Print_Area" localSheetId="0">MCI!$A$1:$L$47</definedName>
    <definedName name="_xlnm.Print_Titles" localSheetId="0">MCI!$1:$12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 s="1"/>
  <c r="G14" i="1"/>
  <c r="J14" i="1" s="1"/>
  <c r="F14" i="1"/>
  <c r="G13" i="1"/>
  <c r="J13" i="1" s="1"/>
  <c r="F13" i="1"/>
  <c r="F25" i="1"/>
  <c r="J25" i="1" s="1"/>
  <c r="G25" i="1"/>
  <c r="F26" i="1"/>
  <c r="G26" i="1"/>
  <c r="J26" i="1"/>
  <c r="F27" i="1"/>
  <c r="J27" i="1" s="1"/>
  <c r="G27" i="1"/>
  <c r="F28" i="1"/>
  <c r="J28" i="1"/>
  <c r="G28" i="1"/>
  <c r="F29" i="1"/>
  <c r="J29" i="1"/>
  <c r="G29" i="1"/>
  <c r="F30" i="1"/>
  <c r="G30" i="1"/>
  <c r="J30" i="1"/>
  <c r="F31" i="1"/>
  <c r="J31" i="1"/>
  <c r="G31" i="1"/>
  <c r="F32" i="1"/>
  <c r="J32" i="1"/>
  <c r="G32" i="1"/>
  <c r="F33" i="1"/>
  <c r="J33" i="1"/>
  <c r="G33" i="1"/>
  <c r="F34" i="1"/>
  <c r="G34" i="1"/>
  <c r="J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G42" i="1"/>
  <c r="J42" i="1"/>
  <c r="F43" i="1"/>
  <c r="J43" i="1"/>
  <c r="G43" i="1"/>
  <c r="F44" i="1"/>
  <c r="J44" i="1"/>
  <c r="G44" i="1"/>
  <c r="F45" i="1"/>
  <c r="J45" i="1"/>
  <c r="G45" i="1"/>
  <c r="F46" i="1"/>
  <c r="G46" i="1"/>
  <c r="J46" i="1"/>
  <c r="F47" i="1"/>
  <c r="J47" i="1"/>
  <c r="G47" i="1"/>
  <c r="F16" i="1"/>
  <c r="J16" i="1"/>
  <c r="G16" i="1"/>
  <c r="F17" i="1"/>
  <c r="J17" i="1"/>
  <c r="G17" i="1"/>
  <c r="F18" i="1"/>
  <c r="G18" i="1"/>
  <c r="J18" i="1"/>
  <c r="F19" i="1"/>
  <c r="J19" i="1"/>
  <c r="G19" i="1"/>
  <c r="F20" i="1"/>
  <c r="J20" i="1"/>
  <c r="G20" i="1"/>
  <c r="F21" i="1"/>
  <c r="J21" i="1"/>
  <c r="G21" i="1"/>
  <c r="F22" i="1"/>
  <c r="G22" i="1"/>
  <c r="J22" i="1"/>
  <c r="F23" i="1"/>
  <c r="J23" i="1"/>
  <c r="G23" i="1"/>
  <c r="F24" i="1"/>
  <c r="J24" i="1"/>
  <c r="G24" i="1"/>
</calcChain>
</file>

<file path=xl/sharedStrings.xml><?xml version="1.0" encoding="utf-8"?>
<sst xmlns="http://schemas.openxmlformats.org/spreadsheetml/2006/main" count="42" uniqueCount="37">
  <si>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</si>
  <si>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</si>
  <si>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</si>
  <si>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</si>
  <si>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</si>
  <si>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</si>
  <si>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</si>
  <si>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</si>
  <si>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</si>
  <si>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</si>
  <si>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</si>
  <si>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</si>
  <si>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</si>
  <si>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</si>
  <si>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</si>
  <si>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</si>
  <si>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</si>
  <si>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</si>
  <si>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</si>
  <si>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</si>
  <si>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</si>
  <si>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</si>
  <si>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</si>
  <si>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</si>
  <si>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</si>
  <si>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</si>
  <si>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</si>
  <si>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131 - 67 - 36 - SE4</t>
  </si>
  <si>
    <t>A</t>
  </si>
  <si>
    <t>132 - 67 - 4 - SW4</t>
  </si>
  <si>
    <t>U</t>
  </si>
  <si>
    <t>132 - 69 - 36 - SW4</t>
  </si>
  <si>
    <t xml:space="preserve">County of McIntosh </t>
  </si>
  <si>
    <t>County of McIntosh</t>
  </si>
  <si>
    <t>#27</t>
  </si>
  <si>
    <t>#17</t>
  </si>
  <si>
    <t>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</si>
</sst>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1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5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6">
    <cellStyle name="Currency" xfId="1" builtinId="4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8" zoomScaleNormal="100" workbookViewId="0">
      <selection activeCell="E13" sqref="E13:E15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2" t="s">
        <v>0</v>
      </c>
      <c r="B1" s="73"/>
      <c r="C1" s="73"/>
      <c r="D1" s="73"/>
      <c r="E1" s="73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2" t="s">
        <v>1</v>
      </c>
      <c r="B2" s="73"/>
      <c r="C2" s="73"/>
      <c r="D2" s="73"/>
      <c r="E2" s="73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2" t="s">
        <v>2</v>
      </c>
      <c r="B3" s="73"/>
      <c r="C3" s="73"/>
      <c r="D3" s="73"/>
      <c r="E3" s="73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32</v>
      </c>
      <c r="B6" s="12"/>
      <c r="C6" s="14"/>
      <c r="D6" s="14"/>
      <c r="E6" s="15"/>
      <c r="F6" s="42" t="s">
        <v>33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2601730</v>
      </c>
      <c r="C13" s="66">
        <v>160</v>
      </c>
      <c r="D13" s="66">
        <v>50</v>
      </c>
      <c r="E13" s="74">
        <v>17500</v>
      </c>
      <c r="F13" s="67">
        <f>E13*0.5</f>
        <v>8750</v>
      </c>
      <c r="G13" s="68">
        <f>ROUND(E13*0.5*0.1,0)</f>
        <v>875</v>
      </c>
      <c r="H13" s="67"/>
      <c r="I13" s="71"/>
      <c r="J13" s="69">
        <f>ROUND(G13*I13/1000,2)</f>
        <v>0</v>
      </c>
      <c r="K13" s="67" t="s">
        <v>28</v>
      </c>
      <c r="L13" s="70" t="s">
        <v>34</v>
      </c>
    </row>
    <row r="14" spans="1:14" s="41" customFormat="1" ht="15.75">
      <c r="A14" s="64" t="s">
        <v>29</v>
      </c>
      <c r="B14" s="65">
        <v>2603020</v>
      </c>
      <c r="C14" s="66">
        <v>157.49</v>
      </c>
      <c r="D14" s="66">
        <v>25</v>
      </c>
      <c r="E14" s="74">
        <v>16100</v>
      </c>
      <c r="F14" s="67">
        <f>E14*0.5</f>
        <v>8050</v>
      </c>
      <c r="G14" s="68">
        <f>ROUND(E14*0.5*0.1,0)</f>
        <v>805</v>
      </c>
      <c r="H14" s="67"/>
      <c r="I14" s="71"/>
      <c r="J14" s="69">
        <f>ROUND(G14*I14/1000,2)</f>
        <v>0</v>
      </c>
      <c r="K14" s="67" t="s">
        <v>30</v>
      </c>
      <c r="L14" s="70" t="s">
        <v>35</v>
      </c>
    </row>
    <row r="15" spans="1:14" s="41" customFormat="1" ht="15.75">
      <c r="A15" s="64" t="s">
        <v>31</v>
      </c>
      <c r="B15" s="65">
        <v>2603510</v>
      </c>
      <c r="C15" s="66">
        <v>160</v>
      </c>
      <c r="D15" s="66">
        <v>73</v>
      </c>
      <c r="E15" s="74">
        <v>25800</v>
      </c>
      <c r="F15" s="67">
        <f>E15*0.5</f>
        <v>12900</v>
      </c>
      <c r="G15" s="68">
        <f>ROUND(E15*0.5*0.1,0)</f>
        <v>1290</v>
      </c>
      <c r="H15" s="67"/>
      <c r="I15" s="71"/>
      <c r="J15" s="69">
        <f>ROUND(G15*I15/1000,2)</f>
        <v>0</v>
      </c>
      <c r="K15" s="67" t="s">
        <v>28</v>
      </c>
      <c r="L15" s="70" t="s">
        <v>36</v>
      </c>
    </row>
    <row r="16" spans="1:14" s="41" customFormat="1" ht="15">
      <c r="A16" s="40"/>
      <c r="B16" s="40"/>
      <c r="C16" s="40"/>
      <c r="D16" s="40"/>
      <c r="E16" s="43"/>
      <c r="F16" s="37">
        <f t="shared" ref="F16:F47" si="0">E16*0.5</f>
        <v>0</v>
      </c>
      <c r="G16" s="38">
        <f t="shared" ref="G16:G24" si="1">ROUND(E16*0.5*0.1,0)</f>
        <v>0</v>
      </c>
      <c r="H16" s="38"/>
      <c r="I16" s="36"/>
      <c r="J16" s="39">
        <f t="shared" ref="J16:J24" si="2">ROUND(F16*I16/1000,2)</f>
        <v>0</v>
      </c>
      <c r="K16" s="39"/>
      <c r="L16" s="40"/>
    </row>
    <row r="17" spans="1:12" s="41" customFormat="1" ht="15">
      <c r="A17" s="40"/>
      <c r="B17" s="40"/>
      <c r="C17" s="40"/>
      <c r="D17" s="40"/>
      <c r="E17" s="43"/>
      <c r="F17" s="37">
        <f t="shared" si="0"/>
        <v>0</v>
      </c>
      <c r="G17" s="38">
        <f t="shared" si="1"/>
        <v>0</v>
      </c>
      <c r="H17" s="38"/>
      <c r="I17" s="36"/>
      <c r="J17" s="39">
        <f t="shared" si="2"/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ht="15">
      <c r="A25" s="40"/>
      <c r="B25" s="40"/>
      <c r="C25" s="40"/>
      <c r="D25" s="40"/>
      <c r="E25" s="43"/>
      <c r="F25" s="37">
        <f t="shared" si="0"/>
        <v>0</v>
      </c>
      <c r="G25" s="38">
        <f t="shared" ref="G25:G47" si="3">ROUND(E25*0.5*0.1,0)</f>
        <v>0</v>
      </c>
      <c r="H25" s="38"/>
      <c r="I25" s="36"/>
      <c r="J25" s="39">
        <f t="shared" ref="J25:J47" si="4"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si="3"/>
        <v>0</v>
      </c>
      <c r="H26" s="38"/>
      <c r="I26" s="36"/>
      <c r="J26" s="39">
        <f t="shared" si="4"/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</sheetData>
  <protectedRanges>
    <protectedRange sqref="L13:L47" name="Range3"/>
    <protectedRange sqref="I13:I47" name="Range2"/>
    <protectedRange sqref="E13:E47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2" max="9" man="1"/>
    <brk id="34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MCI</vt:lpstr>
      <vt:lpstr>Sheet2</vt:lpstr>
      <vt:lpstr>Sheet3</vt:lpstr>
      <vt:lpstr>MCI!Print_Area</vt:lpstr>
      <vt:lpstr>MCI!Print_Titles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2023-06-27T13:19:13Z</dcterms:modified>
</cp:coreProperties>
</file>