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Logan\"/>
    </mc:Choice>
  </mc:AlternateContent>
  <xr:revisionPtr revIDLastSave="0" documentId="13_ncr:1_{47941E94-15BA-437A-BD85-2398C2CC8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G" sheetId="1" r:id="rId1"/>
    <sheet name="Sheet2" sheetId="2" r:id="rId2"/>
    <sheet name="Sheet3" sheetId="3" r:id="rId3"/>
  </sheets>
  <definedNames>
    <definedName name="_xlnm.Print_Area" localSheetId="0">LOG!$A$1:$L$47</definedName>
    <definedName name="_xlnm.Print_Titles" localSheetId="0">LOG!$1:$12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F14" i="1"/>
  <c r="F15" i="1"/>
  <c r="F16" i="1"/>
  <c r="F17" i="1"/>
  <c r="F18" i="1"/>
  <c r="F19" i="1"/>
  <c r="F20" i="1"/>
  <c r="F21" i="1"/>
  <c r="G13" i="1"/>
  <c r="J13" i="1" s="1"/>
  <c r="F13" i="1"/>
  <c r="F25" i="1"/>
  <c r="J25" i="1"/>
  <c r="G25" i="1"/>
  <c r="F26" i="1"/>
  <c r="J26" i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22" i="1"/>
  <c r="F23" i="1"/>
  <c r="J23" i="1"/>
  <c r="G23" i="1"/>
  <c r="F24" i="1"/>
  <c r="J24" i="1"/>
  <c r="G24" i="1"/>
</calcChain>
</file>

<file path=xl/sharedStrings.xml><?xml version="1.0" encoding="utf-8"?>
<sst xmlns="http://schemas.openxmlformats.org/spreadsheetml/2006/main" count="51" uniqueCount="41">
  <si>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</si>
  <si>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</si>
  <si>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</si>
  <si>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</si>
  <si>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</si>
  <si>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</si>
  <si>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</si>
  <si>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</si>
  <si>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</si>
  <si>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</si>
  <si>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</si>
  <si>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</si>
  <si>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</si>
  <si>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</si>
  <si>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</si>
  <si>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</si>
  <si>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</si>
  <si>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</si>
  <si>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</si>
  <si>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</si>
  <si>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</si>
  <si>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</si>
  <si>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</si>
  <si>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</si>
  <si>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</si>
  <si>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</si>
  <si>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</si>
  <si>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134 - 68 - 36 - NW4</t>
  </si>
  <si>
    <t>A</t>
  </si>
  <si>
    <t>134 - 68 - 36 - SW4</t>
  </si>
  <si>
    <t>135 - 71 - 27 - NE4</t>
  </si>
  <si>
    <t>E</t>
  </si>
  <si>
    <t>136 - 67 - 25 - NW4</t>
  </si>
  <si>
    <t>136 - 73 - 2 - SW4</t>
  </si>
  <si>
    <t>136 - 73 - 2 - SW4NW4, LOTS 3,4</t>
  </si>
  <si>
    <t>County of Logan</t>
  </si>
  <si>
    <t xml:space="preserve">County of Logan </t>
  </si>
  <si>
    <t>09-007-01-07</t>
  </si>
  <si>
    <t>09-002-03-09</t>
  </si>
  <si>
    <t>22-056-02-07</t>
  </si>
  <si>
    <t>28-002-03-09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</si>
</sst>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  <family val="2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9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0" fontId="1" fillId="0" borderId="0"/>
    <xf numFmtId="3" fontId="1" fillId="0" borderId="0"/>
    <xf numFmtId="3" fontId="1" fillId="0" borderId="0"/>
    <xf numFmtId="3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0" fontId="13" fillId="0" borderId="1" xfId="0" applyFont="1" applyBorder="1" applyAlignment="1">
      <alignment wrapText="1"/>
    </xf>
    <xf numFmtId="1" fontId="10" fillId="0" borderId="1" xfId="29" applyNumberFormat="1" applyFont="1" applyBorder="1"/>
    <xf numFmtId="49" fontId="14" fillId="0" borderId="1" xfId="0" applyNumberFormat="1" applyFont="1" applyBorder="1" applyAlignment="1">
      <alignment horizontal="center" wrapText="1"/>
    </xf>
    <xf numFmtId="0" fontId="10" fillId="0" borderId="0" xfId="0" applyFont="1"/>
    <xf numFmtId="2" fontId="5" fillId="0" borderId="1" xfId="52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69">
    <cellStyle name="Comma0" xfId="1" xr:uid="{00000000-0005-0000-0000-000000000000}"/>
    <cellStyle name="Comma0 2" xfId="2" xr:uid="{00000000-0005-0000-0000-000001000000}"/>
    <cellStyle name="Comma0 2 2" xfId="39" xr:uid="{1969CDE3-9AAD-4393-94E6-C0512F06D5A4}"/>
    <cellStyle name="Comma0 3" xfId="3" xr:uid="{00000000-0005-0000-0000-000002000000}"/>
    <cellStyle name="Comma0 3 2" xfId="40" xr:uid="{1FB2D788-5278-4873-B430-76E6C53FB75A}"/>
    <cellStyle name="Comma0 4" xfId="38" xr:uid="{C73EB969-83F2-4DA6-A39B-802CA2A3B9A3}"/>
    <cellStyle name="Currency" xfId="4" builtinId="4"/>
    <cellStyle name="Currency 176" xfId="5" xr:uid="{00000000-0005-0000-0000-000004000000}"/>
    <cellStyle name="Currency 176 2" xfId="41" xr:uid="{D4D1D6A8-598B-4F51-8434-DD5631E38A01}"/>
    <cellStyle name="Currency 177" xfId="6" xr:uid="{00000000-0005-0000-0000-000005000000}"/>
    <cellStyle name="Currency 177 2" xfId="42" xr:uid="{EEA59C56-C096-4DE3-B148-E91AEE2D7CCE}"/>
    <cellStyle name="Currency 2" xfId="7" xr:uid="{00000000-0005-0000-0000-000006000000}"/>
    <cellStyle name="Currency 2 2" xfId="8" xr:uid="{00000000-0005-0000-0000-000007000000}"/>
    <cellStyle name="Currency 2 2 2" xfId="44" xr:uid="{BB3554BB-9673-42D5-B17F-8192F4FB8FD5}"/>
    <cellStyle name="Currency 2 3" xfId="9" xr:uid="{00000000-0005-0000-0000-000008000000}"/>
    <cellStyle name="Currency 2 3 2" xfId="45" xr:uid="{33E02C02-3CA6-4199-B683-AF1CBB96B58E}"/>
    <cellStyle name="Currency 2 4" xfId="43" xr:uid="{7D6E0785-FCF1-44E5-93AF-EE1C1D59F472}"/>
    <cellStyle name="Currency 3" xfId="10" xr:uid="{00000000-0005-0000-0000-000009000000}"/>
    <cellStyle name="Currency 3 2" xfId="11" xr:uid="{00000000-0005-0000-0000-00000A000000}"/>
    <cellStyle name="Currency 3 2 2" xfId="46" xr:uid="{238BCCF4-4D46-4B88-A827-668CD0219514}"/>
    <cellStyle name="Currency 3 3" xfId="12" xr:uid="{00000000-0005-0000-0000-00000B000000}"/>
    <cellStyle name="Currency 3 3 2" xfId="47" xr:uid="{C6726410-B1E1-4B88-B1FF-49220A7FAF1D}"/>
    <cellStyle name="Currency 4" xfId="13" xr:uid="{00000000-0005-0000-0000-00000C000000}"/>
    <cellStyle name="Currency 4 2" xfId="14" xr:uid="{00000000-0005-0000-0000-00000D000000}"/>
    <cellStyle name="Currency 4 2 2" xfId="49" xr:uid="{25EFFDF5-7AEF-4FF7-8613-FB28A309F698}"/>
    <cellStyle name="Currency 4 3" xfId="48" xr:uid="{C9C608AC-7F2B-42D4-8468-4CF3E87AD711}"/>
    <cellStyle name="Currency 5" xfId="15" xr:uid="{00000000-0005-0000-0000-00000E000000}"/>
    <cellStyle name="Currency 5 2" xfId="16" xr:uid="{00000000-0005-0000-0000-00000F000000}"/>
    <cellStyle name="Currency 5 2 2" xfId="51" xr:uid="{5EBAC000-DDFA-4392-A83D-170720BA81C8}"/>
    <cellStyle name="Currency 5 3" xfId="50" xr:uid="{26F94501-B3A8-4FA2-8002-8385AC1BC503}"/>
    <cellStyle name="Currency 6" xfId="17" xr:uid="{00000000-0005-0000-0000-000010000000}"/>
    <cellStyle name="Currency 6 2" xfId="36" xr:uid="{542BF825-4DA6-4E5D-8C42-82EBD80AEE04}"/>
    <cellStyle name="Normal" xfId="0" builtinId="0"/>
    <cellStyle name="Normal 10" xfId="18" xr:uid="{00000000-0005-0000-0000-000012000000}"/>
    <cellStyle name="Normal 10 2" xfId="52" xr:uid="{DF1A6231-8139-4E3E-BECF-D2B65B644227}"/>
    <cellStyle name="Normal 110" xfId="19" xr:uid="{00000000-0005-0000-0000-000013000000}"/>
    <cellStyle name="Normal 110 2" xfId="53" xr:uid="{10677151-7204-475A-B77B-ABE2D8523E57}"/>
    <cellStyle name="Normal 118" xfId="20" xr:uid="{00000000-0005-0000-0000-000014000000}"/>
    <cellStyle name="Normal 118 2" xfId="54" xr:uid="{ACECB2C9-E04C-4882-AB78-F8DC8F8DC47F}"/>
    <cellStyle name="Normal 121" xfId="21" xr:uid="{00000000-0005-0000-0000-000015000000}"/>
    <cellStyle name="Normal 121 2" xfId="55" xr:uid="{E65E88E2-EF5F-485A-9518-1963B9D441E4}"/>
    <cellStyle name="Normal 129" xfId="22" xr:uid="{00000000-0005-0000-0000-000016000000}"/>
    <cellStyle name="Normal 129 2" xfId="56" xr:uid="{76FD4DD3-DADB-4DCE-BFBB-335FC2EA66A0}"/>
    <cellStyle name="Normal 131" xfId="23" xr:uid="{00000000-0005-0000-0000-000017000000}"/>
    <cellStyle name="Normal 131 2" xfId="57" xr:uid="{022F10E8-A187-436E-9CEF-9FB240EB9D72}"/>
    <cellStyle name="Normal 152" xfId="24" xr:uid="{00000000-0005-0000-0000-000018000000}"/>
    <cellStyle name="Normal 152 2" xfId="58" xr:uid="{DCD2ECF1-1A4B-4A8C-8A1B-AD8BC7DCCB4B}"/>
    <cellStyle name="Normal 160" xfId="25" xr:uid="{00000000-0005-0000-0000-000019000000}"/>
    <cellStyle name="Normal 160 2" xfId="59" xr:uid="{CA538B23-95F4-40FB-9893-89239755F9E4}"/>
    <cellStyle name="Normal 163" xfId="26" xr:uid="{00000000-0005-0000-0000-00001A000000}"/>
    <cellStyle name="Normal 163 2" xfId="60" xr:uid="{C0B434FB-F02E-4A37-8FBF-3F55661BFA03}"/>
    <cellStyle name="Normal 176" xfId="27" xr:uid="{00000000-0005-0000-0000-00001B000000}"/>
    <cellStyle name="Normal 176 2" xfId="61" xr:uid="{069644AE-FEE7-4A60-83A3-F9464502ABC1}"/>
    <cellStyle name="Normal 177" xfId="28" xr:uid="{00000000-0005-0000-0000-00001C000000}"/>
    <cellStyle name="Normal 177 2" xfId="62" xr:uid="{3952E547-0D4A-4935-B10B-4A95D75B626A}"/>
    <cellStyle name="Normal 2" xfId="29" xr:uid="{00000000-0005-0000-0000-00001D000000}"/>
    <cellStyle name="Normal 21" xfId="30" xr:uid="{00000000-0005-0000-0000-00001E000000}"/>
    <cellStyle name="Normal 21 2" xfId="63" xr:uid="{3015CFA5-155C-4DD2-8361-75146AF15C2C}"/>
    <cellStyle name="Normal 3" xfId="37" xr:uid="{10C1992E-C258-4C1A-8A28-4B84CF3A8FAB}"/>
    <cellStyle name="Normal 33" xfId="31" xr:uid="{00000000-0005-0000-0000-00001F000000}"/>
    <cellStyle name="Normal 33 2" xfId="64" xr:uid="{C53928DD-A397-4DDC-9FC3-0DCF3A8623E3}"/>
    <cellStyle name="Normal 46" xfId="32" xr:uid="{00000000-0005-0000-0000-000020000000}"/>
    <cellStyle name="Normal 46 2" xfId="65" xr:uid="{B8490A52-460A-4C0C-8816-FAF71BE5022D}"/>
    <cellStyle name="Normal 5" xfId="33" xr:uid="{00000000-0005-0000-0000-000021000000}"/>
    <cellStyle name="Normal 5 2" xfId="66" xr:uid="{4809A8FA-55CB-481B-90F3-F09483F96FDA}"/>
    <cellStyle name="Normal 52" xfId="34" xr:uid="{00000000-0005-0000-0000-000022000000}"/>
    <cellStyle name="Normal 52 2" xfId="67" xr:uid="{B18FA302-0434-416D-95F8-6BBF2DC8A253}"/>
    <cellStyle name="Normal 84" xfId="35" xr:uid="{00000000-0005-0000-0000-000023000000}"/>
    <cellStyle name="Normal 84 2" xfId="68" xr:uid="{7ACCD8FC-D4AB-4279-9B1A-EADB46B99C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11" zoomScaleNormal="100" workbookViewId="0">
      <selection activeCell="E13" sqref="E13:E18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5" t="s">
        <v>0</v>
      </c>
      <c r="B1" s="76"/>
      <c r="C1" s="76"/>
      <c r="D1" s="76"/>
      <c r="E1" s="76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5" t="s">
        <v>1</v>
      </c>
      <c r="B2" s="76"/>
      <c r="C2" s="76"/>
      <c r="D2" s="76"/>
      <c r="E2" s="76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5" t="s">
        <v>2</v>
      </c>
      <c r="B3" s="76"/>
      <c r="C3" s="76"/>
      <c r="D3" s="76"/>
      <c r="E3" s="76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35</v>
      </c>
      <c r="B6" s="12"/>
      <c r="C6" s="14"/>
      <c r="D6" s="14"/>
      <c r="E6" s="15"/>
      <c r="F6" s="42" t="s">
        <v>36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2401830</v>
      </c>
      <c r="C13" s="66">
        <v>160</v>
      </c>
      <c r="D13" s="71">
        <v>40</v>
      </c>
      <c r="E13" s="77">
        <v>18900</v>
      </c>
      <c r="F13" s="67">
        <f t="shared" ref="F13:F21" si="0">E13*0.5</f>
        <v>9450</v>
      </c>
      <c r="G13" s="68">
        <f t="shared" ref="G13:G22" si="1">ROUND(E13*0.5*0.1,0)</f>
        <v>945</v>
      </c>
      <c r="H13" s="67"/>
      <c r="I13" s="74"/>
      <c r="J13" s="69">
        <f t="shared" ref="J13:J22" si="2">ROUND(G13*I13/1000,2)</f>
        <v>0</v>
      </c>
      <c r="K13" s="67" t="s">
        <v>28</v>
      </c>
      <c r="L13" s="72" t="s">
        <v>37</v>
      </c>
    </row>
    <row r="14" spans="1:14" s="41" customFormat="1" ht="15.75">
      <c r="A14" s="64" t="s">
        <v>29</v>
      </c>
      <c r="B14" s="65">
        <v>2401850</v>
      </c>
      <c r="C14" s="66">
        <v>160</v>
      </c>
      <c r="D14" s="71">
        <v>55</v>
      </c>
      <c r="E14" s="77">
        <v>25100</v>
      </c>
      <c r="F14" s="67">
        <f t="shared" si="0"/>
        <v>12550</v>
      </c>
      <c r="G14" s="68">
        <f t="shared" si="1"/>
        <v>1255</v>
      </c>
      <c r="H14" s="67"/>
      <c r="I14" s="74"/>
      <c r="J14" s="69">
        <f t="shared" si="2"/>
        <v>0</v>
      </c>
      <c r="K14" s="67" t="s">
        <v>28</v>
      </c>
      <c r="L14" s="72" t="s">
        <v>37</v>
      </c>
    </row>
    <row r="15" spans="1:14" s="41" customFormat="1" ht="15.75">
      <c r="A15" s="64" t="s">
        <v>30</v>
      </c>
      <c r="B15" s="65">
        <v>2404120</v>
      </c>
      <c r="C15" s="66">
        <v>160</v>
      </c>
      <c r="D15" s="71">
        <v>96.5</v>
      </c>
      <c r="E15" s="77">
        <v>75000</v>
      </c>
      <c r="F15" s="67">
        <f t="shared" si="0"/>
        <v>37500</v>
      </c>
      <c r="G15" s="68">
        <f t="shared" si="1"/>
        <v>3750</v>
      </c>
      <c r="H15" s="67"/>
      <c r="I15" s="74"/>
      <c r="J15" s="69">
        <f t="shared" si="2"/>
        <v>0</v>
      </c>
      <c r="K15" s="67" t="s">
        <v>31</v>
      </c>
      <c r="L15" s="72" t="s">
        <v>38</v>
      </c>
    </row>
    <row r="16" spans="1:14" s="41" customFormat="1" ht="15.75">
      <c r="A16" s="64" t="s">
        <v>32</v>
      </c>
      <c r="B16" s="65">
        <v>2404610</v>
      </c>
      <c r="C16" s="66">
        <v>160</v>
      </c>
      <c r="D16" s="71">
        <v>93</v>
      </c>
      <c r="E16" s="77">
        <v>52200</v>
      </c>
      <c r="F16" s="67">
        <f t="shared" si="0"/>
        <v>26100</v>
      </c>
      <c r="G16" s="68">
        <f t="shared" si="1"/>
        <v>2610</v>
      </c>
      <c r="H16" s="67"/>
      <c r="I16" s="74"/>
      <c r="J16" s="69">
        <f t="shared" si="2"/>
        <v>0</v>
      </c>
      <c r="K16" s="67" t="s">
        <v>28</v>
      </c>
      <c r="L16" s="72" t="s">
        <v>39</v>
      </c>
    </row>
    <row r="17" spans="1:12" s="41" customFormat="1" ht="15.75">
      <c r="A17" s="70" t="s">
        <v>33</v>
      </c>
      <c r="B17" s="65">
        <v>2405610</v>
      </c>
      <c r="C17" s="66">
        <v>160</v>
      </c>
      <c r="D17" s="71">
        <v>58</v>
      </c>
      <c r="E17" s="77">
        <v>47800</v>
      </c>
      <c r="F17" s="67">
        <f t="shared" si="0"/>
        <v>23900</v>
      </c>
      <c r="G17" s="68">
        <f t="shared" si="1"/>
        <v>2390</v>
      </c>
      <c r="H17" s="67"/>
      <c r="I17" s="74"/>
      <c r="J17" s="69">
        <f t="shared" si="2"/>
        <v>0</v>
      </c>
      <c r="K17" s="67" t="s">
        <v>28</v>
      </c>
      <c r="L17" s="72" t="s">
        <v>40</v>
      </c>
    </row>
    <row r="18" spans="1:12" s="41" customFormat="1" ht="15.75">
      <c r="A18" s="64" t="s">
        <v>34</v>
      </c>
      <c r="B18" s="65">
        <v>2405600</v>
      </c>
      <c r="C18" s="66">
        <v>150</v>
      </c>
      <c r="D18" s="71">
        <v>30</v>
      </c>
      <c r="E18" s="77">
        <v>27100</v>
      </c>
      <c r="F18" s="67">
        <f t="shared" si="0"/>
        <v>13550</v>
      </c>
      <c r="G18" s="68">
        <f t="shared" si="1"/>
        <v>1355</v>
      </c>
      <c r="H18" s="67"/>
      <c r="I18" s="74"/>
      <c r="J18" s="69">
        <f t="shared" si="2"/>
        <v>0</v>
      </c>
      <c r="K18" s="67" t="s">
        <v>28</v>
      </c>
      <c r="L18" s="72" t="s">
        <v>40</v>
      </c>
    </row>
    <row r="19" spans="1:12" s="41" customFormat="1" ht="15">
      <c r="A19" s="40"/>
      <c r="B19" s="40"/>
      <c r="C19" s="40"/>
      <c r="D19" s="40"/>
      <c r="F19" s="67">
        <f t="shared" si="0"/>
        <v>0</v>
      </c>
      <c r="G19" s="68">
        <f t="shared" si="1"/>
        <v>0</v>
      </c>
      <c r="H19" s="38"/>
      <c r="I19" s="73"/>
      <c r="J19" s="6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67">
        <f t="shared" si="0"/>
        <v>0</v>
      </c>
      <c r="G20" s="68">
        <f t="shared" si="1"/>
        <v>0</v>
      </c>
      <c r="H20" s="38"/>
      <c r="I20" s="36"/>
      <c r="J20" s="6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67">
        <f t="shared" si="0"/>
        <v>0</v>
      </c>
      <c r="G21" s="68">
        <f t="shared" si="1"/>
        <v>0</v>
      </c>
      <c r="H21" s="38"/>
      <c r="I21" s="36"/>
      <c r="J21" s="6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ref="F22:F47" si="3">E22*0.5</f>
        <v>0</v>
      </c>
      <c r="G22" s="68">
        <f t="shared" si="1"/>
        <v>0</v>
      </c>
      <c r="H22" s="38"/>
      <c r="I22" s="36"/>
      <c r="J22" s="6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3"/>
        <v>0</v>
      </c>
      <c r="G23" s="38">
        <f t="shared" ref="G23:G24" si="4">ROUND(E23*0.5*0.1,0)</f>
        <v>0</v>
      </c>
      <c r="H23" s="38"/>
      <c r="I23" s="36"/>
      <c r="J23" s="39">
        <f t="shared" ref="J23:J24" si="5">ROUND(F23*I23/1000,2)</f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 t="shared" si="4"/>
        <v>0</v>
      </c>
      <c r="H24" s="38"/>
      <c r="I24" s="36"/>
      <c r="J24" s="39">
        <f t="shared" si="5"/>
        <v>0</v>
      </c>
      <c r="K24" s="39"/>
      <c r="L24" s="40"/>
    </row>
    <row r="25" spans="1:12" ht="15">
      <c r="A25" s="40"/>
      <c r="B25" s="40"/>
      <c r="C25" s="40"/>
      <c r="D25" s="40"/>
      <c r="E25" s="43"/>
      <c r="F25" s="37">
        <f t="shared" si="3"/>
        <v>0</v>
      </c>
      <c r="G25" s="38">
        <f t="shared" ref="G25:G47" si="6">ROUND(E25*0.5*0.1,0)</f>
        <v>0</v>
      </c>
      <c r="H25" s="38"/>
      <c r="I25" s="36"/>
      <c r="J25" s="39">
        <f t="shared" ref="J25:J47" si="7">ROUND(F25*I25/1000,2)</f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3"/>
        <v>0</v>
      </c>
      <c r="G26" s="38">
        <f t="shared" si="6"/>
        <v>0</v>
      </c>
      <c r="H26" s="38"/>
      <c r="I26" s="36"/>
      <c r="J26" s="39">
        <f t="shared" si="7"/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6"/>
        <v>0</v>
      </c>
      <c r="H27" s="38"/>
      <c r="I27" s="36"/>
      <c r="J27" s="39">
        <f t="shared" si="7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6"/>
        <v>0</v>
      </c>
      <c r="H28" s="38"/>
      <c r="I28" s="36"/>
      <c r="J28" s="39">
        <f t="shared" si="7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6"/>
        <v>0</v>
      </c>
      <c r="H29" s="38"/>
      <c r="I29" s="36"/>
      <c r="J29" s="39">
        <f t="shared" si="7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6"/>
        <v>0</v>
      </c>
      <c r="H30" s="38"/>
      <c r="I30" s="36"/>
      <c r="J30" s="39">
        <f t="shared" si="7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6"/>
        <v>0</v>
      </c>
      <c r="H31" s="38"/>
      <c r="I31" s="36"/>
      <c r="J31" s="39">
        <f t="shared" si="7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6"/>
        <v>0</v>
      </c>
      <c r="H32" s="38"/>
      <c r="I32" s="36"/>
      <c r="J32" s="39">
        <f t="shared" si="7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6"/>
        <v>0</v>
      </c>
      <c r="H33" s="38"/>
      <c r="I33" s="36"/>
      <c r="J33" s="39">
        <f t="shared" si="7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6"/>
        <v>0</v>
      </c>
      <c r="H34" s="38"/>
      <c r="I34" s="36"/>
      <c r="J34" s="39">
        <f t="shared" si="7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6"/>
        <v>0</v>
      </c>
      <c r="H35" s="38"/>
      <c r="I35" s="36"/>
      <c r="J35" s="39">
        <f t="shared" si="7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6"/>
        <v>0</v>
      </c>
      <c r="H36" s="38"/>
      <c r="I36" s="36"/>
      <c r="J36" s="39">
        <f t="shared" si="7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6"/>
        <v>0</v>
      </c>
      <c r="H37" s="38"/>
      <c r="I37" s="36"/>
      <c r="J37" s="39">
        <f t="shared" si="7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6"/>
        <v>0</v>
      </c>
      <c r="H38" s="38"/>
      <c r="I38" s="36"/>
      <c r="J38" s="39">
        <f t="shared" si="7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6"/>
        <v>0</v>
      </c>
      <c r="H39" s="38"/>
      <c r="I39" s="36"/>
      <c r="J39" s="39">
        <f t="shared" si="7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6"/>
        <v>0</v>
      </c>
      <c r="H40" s="38"/>
      <c r="I40" s="36"/>
      <c r="J40" s="39">
        <f t="shared" si="7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6"/>
        <v>0</v>
      </c>
      <c r="H41" s="38"/>
      <c r="I41" s="36"/>
      <c r="J41" s="39">
        <f t="shared" si="7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6"/>
        <v>0</v>
      </c>
      <c r="H42" s="38"/>
      <c r="I42" s="36"/>
      <c r="J42" s="39">
        <f t="shared" si="7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6"/>
        <v>0</v>
      </c>
      <c r="H43" s="38"/>
      <c r="I43" s="36"/>
      <c r="J43" s="39">
        <f t="shared" si="7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6"/>
        <v>0</v>
      </c>
      <c r="H44" s="38"/>
      <c r="I44" s="36"/>
      <c r="J44" s="39">
        <f t="shared" si="7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6"/>
        <v>0</v>
      </c>
      <c r="H45" s="38"/>
      <c r="I45" s="36"/>
      <c r="J45" s="39">
        <f t="shared" si="7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6"/>
        <v>0</v>
      </c>
      <c r="H46" s="38"/>
      <c r="I46" s="36"/>
      <c r="J46" s="39">
        <f t="shared" si="7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6"/>
        <v>0</v>
      </c>
      <c r="H47" s="38"/>
      <c r="I47" s="36"/>
      <c r="J47" s="39">
        <f t="shared" si="7"/>
        <v>0</v>
      </c>
      <c r="K47" s="39"/>
      <c r="L47" s="40"/>
    </row>
  </sheetData>
  <protectedRanges>
    <protectedRange sqref="L13:L47" name="Range3"/>
    <protectedRange sqref="I13:I18 I20:I47" name="Range2"/>
    <protectedRange sqref="E13:E18 E20:E47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2" max="9" man="1"/>
    <brk id="34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LOG</vt:lpstr>
      <vt:lpstr>Sheet2</vt:lpstr>
      <vt:lpstr>Sheet3</vt:lpstr>
      <vt:lpstr>LOG!Print_Area</vt:lpstr>
      <vt:lpstr>LOG!Print_Titles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2023-06-26T16:04:10Z</dcterms:modified>
</cp:coreProperties>
</file>