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urface\In-lieu and roads and bridges payments\in-lieu\il2023\Hettinger\"/>
    </mc:Choice>
  </mc:AlternateContent>
  <xr:revisionPtr revIDLastSave="0" documentId="13_ncr:1_{C61D29AF-DFED-4BEC-AF2F-336E2435D4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G" sheetId="1" r:id="rId1"/>
    <sheet name="Sheet2" sheetId="2" r:id="rId2"/>
    <sheet name="Sheet3" sheetId="3" r:id="rId3"/>
  </sheets>
  <definedNames>
    <definedName name="_xlnm.Print_Area" localSheetId="0">LOG!$A$1:$L$47</definedName>
    <definedName name="_xlnm.Print_Titles" localSheetId="0">LOG!$1:$12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J14" i="1" s="1"/>
  <c r="G20" i="1"/>
  <c r="J20" i="1" s="1"/>
  <c r="G21" i="1"/>
  <c r="J21" i="1" s="1"/>
  <c r="G22" i="1"/>
  <c r="J22" i="1" s="1"/>
  <c r="F14" i="1"/>
  <c r="F20" i="1"/>
  <c r="F21" i="1"/>
  <c r="G13" i="1"/>
  <c r="J13" i="1" s="1"/>
  <c r="F13" i="1"/>
  <c r="F25" i="1"/>
  <c r="J25" i="1"/>
  <c r="G25" i="1"/>
  <c r="F26" i="1"/>
  <c r="J26" i="1"/>
  <c r="G26" i="1"/>
  <c r="F27" i="1"/>
  <c r="J27" i="1"/>
  <c r="G27" i="1"/>
  <c r="F28" i="1"/>
  <c r="J28" i="1"/>
  <c r="G28" i="1"/>
  <c r="F29" i="1"/>
  <c r="J29" i="1"/>
  <c r="G29" i="1"/>
  <c r="F30" i="1"/>
  <c r="J30" i="1"/>
  <c r="G30" i="1"/>
  <c r="F31" i="1"/>
  <c r="J31" i="1"/>
  <c r="G31" i="1"/>
  <c r="F32" i="1"/>
  <c r="J32" i="1"/>
  <c r="G32" i="1"/>
  <c r="F33" i="1"/>
  <c r="J33" i="1"/>
  <c r="G33" i="1"/>
  <c r="F34" i="1"/>
  <c r="J34" i="1"/>
  <c r="G34" i="1"/>
  <c r="F35" i="1"/>
  <c r="J35" i="1"/>
  <c r="G35" i="1"/>
  <c r="F36" i="1"/>
  <c r="J36" i="1"/>
  <c r="G36" i="1"/>
  <c r="F37" i="1"/>
  <c r="J37" i="1"/>
  <c r="G37" i="1"/>
  <c r="F38" i="1"/>
  <c r="J38" i="1"/>
  <c r="G38" i="1"/>
  <c r="F39" i="1"/>
  <c r="J39" i="1"/>
  <c r="G39" i="1"/>
  <c r="F40" i="1"/>
  <c r="J40" i="1"/>
  <c r="G40" i="1"/>
  <c r="F41" i="1"/>
  <c r="J41" i="1"/>
  <c r="G41" i="1"/>
  <c r="F42" i="1"/>
  <c r="J42" i="1"/>
  <c r="G42" i="1"/>
  <c r="F43" i="1"/>
  <c r="J43" i="1"/>
  <c r="G43" i="1"/>
  <c r="F44" i="1"/>
  <c r="J44" i="1"/>
  <c r="G44" i="1"/>
  <c r="F45" i="1"/>
  <c r="J45" i="1"/>
  <c r="G45" i="1"/>
  <c r="F46" i="1"/>
  <c r="J46" i="1"/>
  <c r="G46" i="1"/>
  <c r="F47" i="1"/>
  <c r="J47" i="1"/>
  <c r="G47" i="1"/>
  <c r="F22" i="1"/>
  <c r="F23" i="1"/>
  <c r="J23" i="1"/>
  <c r="G23" i="1"/>
  <c r="F24" i="1"/>
  <c r="J24" i="1"/>
  <c r="G24" i="1"/>
</calcChain>
</file>

<file path=xl/sharedStrings.xml><?xml version="1.0" encoding="utf-8"?>
<sst xmlns="http://schemas.openxmlformats.org/spreadsheetml/2006/main" count="39" uniqueCount="33">
  <si>
    <t>Abstract of Land Valuations Subject to In Lieu Payments on Real Property</t>
  </si>
  <si>
    <t xml:space="preserve">Owned by the Board of University and School Lands </t>
  </si>
  <si>
    <t xml:space="preserve">Acquired Before January 1, 1980 and Leased for Crop or Hay </t>
  </si>
  <si>
    <t xml:space="preserve">  </t>
  </si>
  <si>
    <t>Complete Column 4 and remit to the State Land Department</t>
  </si>
  <si>
    <t>Complete Columns 7 and 9 and remit to the State Land Department</t>
  </si>
  <si>
    <t>and State Tax Commissioner prior to June 30th</t>
  </si>
  <si>
    <t>by December 31st of each year</t>
  </si>
  <si>
    <t>Description of the real property owned by the Board of University &amp; School Lands and acquired before January 1, 1980</t>
  </si>
  <si>
    <t>Total acres owned in each description</t>
  </si>
  <si>
    <t>Total  acres subject to valuation</t>
  </si>
  <si>
    <t>Total estimated true &amp; full value of each description as equalized by County Board of Equalization</t>
  </si>
  <si>
    <t>Total assessed value of each description as equalized by State Board of Equalization (Column 4  X  50%)</t>
  </si>
  <si>
    <t>Total taxable value of each description (Col. 5 X 10% Agricultural or Commercial.; 9% Residential)</t>
  </si>
  <si>
    <t>Total applicable mill rate for all political subdivisions in which the real property described in Column 1 is located</t>
  </si>
  <si>
    <t>Total payment due county from Board of University and School Lands on each description (Col. 6 X Col. 7)</t>
  </si>
  <si>
    <t>Assessment District</t>
  </si>
  <si>
    <t>(Column 1)</t>
  </si>
  <si>
    <t>(Column 2)</t>
  </si>
  <si>
    <t>(Column 3)</t>
  </si>
  <si>
    <t>(Column 4)</t>
  </si>
  <si>
    <t>(Column 5)</t>
  </si>
  <si>
    <t>(Column 6)</t>
  </si>
  <si>
    <t>(Column 7)</t>
  </si>
  <si>
    <t>(Column 8)</t>
  </si>
  <si>
    <t>(Column 9)</t>
  </si>
  <si>
    <t>Owned by the Board of University and School Lands</t>
  </si>
  <si>
    <t>A</t>
  </si>
  <si>
    <t>County of Logan</t>
  </si>
  <si>
    <t xml:space="preserve">County of Logan </t>
  </si>
  <si>
    <t>09-007-01-07</t>
  </si>
  <si>
    <t>Hettinger-136-94-20-S2NE4</t>
  </si>
  <si>
    <t>Hettinger-136-94-20-SE4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</si>
</sst>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0">
    <font>
      <sz val="10"/>
      <name val="Arial"/>
    </font>
    <font>
      <sz val="10"/>
      <name val="Arial"/>
      <family val="2"/>
    </font>
    <font>
      <b/>
      <sz val="12"/>
      <name val="AvantGarde"/>
    </font>
    <font>
      <sz val="12"/>
      <name val="MS Sans Serif"/>
      <family val="2"/>
    </font>
    <font>
      <b/>
      <sz val="12"/>
      <name val="MS Sans Serif"/>
      <family val="2"/>
    </font>
    <font>
      <sz val="12"/>
      <name val="Helvetica"/>
    </font>
    <font>
      <b/>
      <i/>
      <sz val="11"/>
      <name val="Helvetica"/>
    </font>
    <font>
      <sz val="8"/>
      <name val="Helvetica"/>
    </font>
    <font>
      <sz val="8"/>
      <name val="Arial"/>
      <family val="2"/>
    </font>
    <font>
      <b/>
      <sz val="11"/>
      <name val="Helvetica"/>
      <family val="1"/>
      <charset val="200"/>
    </font>
    <font>
      <sz val="12"/>
      <name val="Helvetica"/>
      <family val="1"/>
      <charset val="200"/>
    </font>
    <font>
      <sz val="9"/>
      <name val="Helvetica"/>
    </font>
    <font>
      <sz val="12"/>
      <name val="MS Sans Serif"/>
      <family val="2"/>
    </font>
    <font>
      <sz val="12"/>
      <name val="Helvetica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0">
    <xf numFmtId="0" fontId="0" fillId="0" borderId="0"/>
    <xf numFmtId="3" fontId="15" fillId="0" borderId="0"/>
    <xf numFmtId="3" fontId="15" fillId="0" borderId="0"/>
    <xf numFmtId="3" fontId="15" fillId="0" borderId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4" fontId="1" fillId="0" borderId="0" applyFont="0" applyFill="0" applyBorder="0" applyAlignment="0" applyProtection="0"/>
    <xf numFmtId="0" fontId="1" fillId="0" borderId="0"/>
    <xf numFmtId="3" fontId="1" fillId="0" borderId="0"/>
    <xf numFmtId="3" fontId="1" fillId="0" borderId="0"/>
    <xf numFmtId="3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7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7" fontId="3" fillId="0" borderId="0" xfId="0" applyNumberFormat="1" applyFont="1" applyAlignment="1">
      <alignment horizontal="centerContinuous"/>
    </xf>
    <xf numFmtId="7" fontId="3" fillId="0" borderId="0" xfId="0" applyNumberFormat="1" applyFont="1"/>
    <xf numFmtId="6" fontId="3" fillId="0" borderId="0" xfId="0" applyNumberFormat="1" applyFont="1"/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Continuous" wrapText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Continuous"/>
    </xf>
    <xf numFmtId="0" fontId="5" fillId="0" borderId="0" xfId="0" applyFont="1"/>
    <xf numFmtId="7" fontId="5" fillId="0" borderId="0" xfId="0" applyNumberFormat="1" applyFont="1"/>
    <xf numFmtId="6" fontId="5" fillId="0" borderId="0" xfId="0" applyNumberFormat="1" applyFont="1"/>
    <xf numFmtId="2" fontId="5" fillId="0" borderId="0" xfId="0" applyNumberFormat="1" applyFont="1"/>
    <xf numFmtId="49" fontId="5" fillId="0" borderId="0" xfId="0" applyNumberFormat="1" applyFont="1" applyAlignment="1">
      <alignment horizontal="centerContinuous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Continuous"/>
    </xf>
    <xf numFmtId="2" fontId="3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Continuous" vertical="center" wrapText="1"/>
    </xf>
    <xf numFmtId="7" fontId="3" fillId="2" borderId="2" xfId="0" applyNumberFormat="1" applyFont="1" applyFill="1" applyBorder="1" applyAlignment="1">
      <alignment horizontal="centerContinuous"/>
    </xf>
    <xf numFmtId="49" fontId="3" fillId="2" borderId="3" xfId="0" applyNumberFormat="1" applyFont="1" applyFill="1" applyBorder="1" applyAlignment="1">
      <alignment horizontal="centerContinuous" wrapText="1"/>
    </xf>
    <xf numFmtId="0" fontId="0" fillId="2" borderId="0" xfId="0" applyFill="1"/>
    <xf numFmtId="7" fontId="3" fillId="2" borderId="4" xfId="0" applyNumberFormat="1" applyFont="1" applyFill="1" applyBorder="1" applyAlignment="1">
      <alignment horizontal="centerContinuous"/>
    </xf>
    <xf numFmtId="49" fontId="3" fillId="2" borderId="5" xfId="0" applyNumberFormat="1" applyFont="1" applyFill="1" applyBorder="1" applyAlignment="1">
      <alignment horizontal="centerContinuous" wrapText="1"/>
    </xf>
    <xf numFmtId="0" fontId="9" fillId="0" borderId="0" xfId="0" applyFont="1" applyAlignment="1">
      <alignment horizontal="left" wrapText="1"/>
    </xf>
    <xf numFmtId="0" fontId="7" fillId="0" borderId="1" xfId="0" quotePrefix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7" fontId="7" fillId="0" borderId="1" xfId="0" applyNumberFormat="1" applyFont="1" applyBorder="1" applyAlignment="1">
      <alignment horizontal="center"/>
    </xf>
    <xf numFmtId="6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Continuous" wrapText="1"/>
    </xf>
    <xf numFmtId="164" fontId="10" fillId="0" borderId="1" xfId="0" applyNumberFormat="1" applyFont="1" applyBorder="1"/>
    <xf numFmtId="7" fontId="10" fillId="0" borderId="1" xfId="0" applyNumberFormat="1" applyFont="1" applyBorder="1"/>
    <xf numFmtId="8" fontId="10" fillId="0" borderId="1" xfId="0" applyNumberFormat="1" applyFont="1" applyBorder="1"/>
    <xf numFmtId="164" fontId="10" fillId="0" borderId="1" xfId="4" applyNumberFormat="1" applyFont="1" applyBorder="1"/>
    <xf numFmtId="0" fontId="10" fillId="0" borderId="1" xfId="0" applyFont="1" applyBorder="1"/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1" xfId="0" applyFont="1" applyBorder="1" applyProtection="1">
      <protection hidden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7" fontId="11" fillId="0" borderId="1" xfId="0" applyNumberFormat="1" applyFont="1" applyBorder="1" applyAlignment="1">
      <alignment horizontal="center" vertical="center" wrapText="1"/>
    </xf>
    <xf numFmtId="6" fontId="11" fillId="0" borderId="1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Continuous"/>
    </xf>
    <xf numFmtId="0" fontId="6" fillId="2" borderId="7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7" fontId="3" fillId="2" borderId="3" xfId="0" applyNumberFormat="1" applyFont="1" applyFill="1" applyBorder="1" applyAlignment="1">
      <alignment horizontal="centerContinuous"/>
    </xf>
    <xf numFmtId="7" fontId="6" fillId="2" borderId="6" xfId="0" applyNumberFormat="1" applyFont="1" applyFill="1" applyBorder="1" applyAlignment="1">
      <alignment horizontal="centerContinuous"/>
    </xf>
    <xf numFmtId="6" fontId="3" fillId="2" borderId="2" xfId="0" applyNumberFormat="1" applyFont="1" applyFill="1" applyBorder="1" applyAlignment="1">
      <alignment horizontal="centerContinuous"/>
    </xf>
    <xf numFmtId="2" fontId="3" fillId="2" borderId="2" xfId="0" applyNumberFormat="1" applyFont="1" applyFill="1" applyBorder="1" applyAlignment="1">
      <alignment horizontal="centerContinuous"/>
    </xf>
    <xf numFmtId="0" fontId="6" fillId="2" borderId="8" xfId="0" applyFont="1" applyFill="1" applyBorder="1" applyAlignment="1">
      <alignment horizontal="centerContinuous"/>
    </xf>
    <xf numFmtId="0" fontId="6" fillId="2" borderId="9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7" fontId="3" fillId="2" borderId="5" xfId="0" applyNumberFormat="1" applyFont="1" applyFill="1" applyBorder="1" applyAlignment="1">
      <alignment horizontal="centerContinuous"/>
    </xf>
    <xf numFmtId="7" fontId="6" fillId="2" borderId="8" xfId="0" applyNumberFormat="1" applyFont="1" applyFill="1" applyBorder="1" applyAlignment="1">
      <alignment horizontal="centerContinuous"/>
    </xf>
    <xf numFmtId="6" fontId="3" fillId="2" borderId="4" xfId="0" applyNumberFormat="1" applyFont="1" applyFill="1" applyBorder="1" applyAlignment="1">
      <alignment horizontal="centerContinuous"/>
    </xf>
    <xf numFmtId="2" fontId="3" fillId="2" borderId="4" xfId="0" applyNumberFormat="1" applyFont="1" applyFill="1" applyBorder="1" applyAlignment="1">
      <alignment horizontal="centerContinuous"/>
    </xf>
    <xf numFmtId="0" fontId="5" fillId="0" borderId="1" xfId="0" applyFont="1" applyBorder="1" applyAlignment="1">
      <alignment wrapText="1"/>
    </xf>
    <xf numFmtId="0" fontId="12" fillId="0" borderId="1" xfId="0" applyFont="1" applyBorder="1"/>
    <xf numFmtId="0" fontId="5" fillId="0" borderId="1" xfId="0" applyFont="1" applyBorder="1"/>
    <xf numFmtId="7" fontId="5" fillId="0" borderId="1" xfId="0" applyNumberFormat="1" applyFont="1" applyBorder="1"/>
    <xf numFmtId="8" fontId="5" fillId="0" borderId="1" xfId="0" applyNumberFormat="1" applyFont="1" applyBorder="1"/>
    <xf numFmtId="44" fontId="13" fillId="0" borderId="1" xfId="4" applyFont="1" applyBorder="1"/>
    <xf numFmtId="0" fontId="13" fillId="0" borderId="1" xfId="0" applyFont="1" applyBorder="1" applyAlignment="1">
      <alignment wrapText="1"/>
    </xf>
    <xf numFmtId="1" fontId="10" fillId="0" borderId="1" xfId="29" applyNumberFormat="1" applyFont="1" applyBorder="1"/>
    <xf numFmtId="49" fontId="14" fillId="0" borderId="1" xfId="0" applyNumberFormat="1" applyFont="1" applyBorder="1" applyAlignment="1">
      <alignment horizontal="center" wrapText="1"/>
    </xf>
    <xf numFmtId="2" fontId="5" fillId="0" borderId="1" xfId="52" applyNumberFormat="1" applyFont="1" applyBorder="1"/>
    <xf numFmtId="0" fontId="2" fillId="0" borderId="0" xfId="0" applyFont="1" applyAlignment="1">
      <alignment horizontal="center"/>
    </xf>
    <xf numFmtId="0" fontId="0" fillId="0" borderId="0" xfId="0"/>
  </cellXfs>
  <cellStyles count="70">
    <cellStyle name="Comma0" xfId="1" xr:uid="{00000000-0005-0000-0000-000000000000}"/>
    <cellStyle name="Comma0 2" xfId="2" xr:uid="{00000000-0005-0000-0000-000001000000}"/>
    <cellStyle name="Comma0 2 2" xfId="39" xr:uid="{1969CDE3-9AAD-4393-94E6-C0512F06D5A4}"/>
    <cellStyle name="Comma0 3" xfId="3" xr:uid="{00000000-0005-0000-0000-000002000000}"/>
    <cellStyle name="Comma0 3 2" xfId="40" xr:uid="{1FB2D788-5278-4873-B430-76E6C53FB75A}"/>
    <cellStyle name="Comma0 4" xfId="38" xr:uid="{C73EB969-83F2-4DA6-A39B-802CA2A3B9A3}"/>
    <cellStyle name="Currency" xfId="4" builtinId="4"/>
    <cellStyle name="Currency 176" xfId="5" xr:uid="{00000000-0005-0000-0000-000004000000}"/>
    <cellStyle name="Currency 176 2" xfId="41" xr:uid="{D4D1D6A8-598B-4F51-8434-DD5631E38A01}"/>
    <cellStyle name="Currency 177" xfId="6" xr:uid="{00000000-0005-0000-0000-000005000000}"/>
    <cellStyle name="Currency 177 2" xfId="42" xr:uid="{EEA59C56-C096-4DE3-B148-E91AEE2D7CCE}"/>
    <cellStyle name="Currency 2" xfId="7" xr:uid="{00000000-0005-0000-0000-000006000000}"/>
    <cellStyle name="Currency 2 2" xfId="8" xr:uid="{00000000-0005-0000-0000-000007000000}"/>
    <cellStyle name="Currency 2 2 2" xfId="44" xr:uid="{BB3554BB-9673-42D5-B17F-8192F4FB8FD5}"/>
    <cellStyle name="Currency 2 3" xfId="9" xr:uid="{00000000-0005-0000-0000-000008000000}"/>
    <cellStyle name="Currency 2 3 2" xfId="45" xr:uid="{33E02C02-3CA6-4199-B683-AF1CBB96B58E}"/>
    <cellStyle name="Currency 2 4" xfId="43" xr:uid="{7D6E0785-FCF1-44E5-93AF-EE1C1D59F472}"/>
    <cellStyle name="Currency 3" xfId="10" xr:uid="{00000000-0005-0000-0000-000009000000}"/>
    <cellStyle name="Currency 3 2" xfId="11" xr:uid="{00000000-0005-0000-0000-00000A000000}"/>
    <cellStyle name="Currency 3 2 2" xfId="46" xr:uid="{238BCCF4-4D46-4B88-A827-668CD0219514}"/>
    <cellStyle name="Currency 3 3" xfId="12" xr:uid="{00000000-0005-0000-0000-00000B000000}"/>
    <cellStyle name="Currency 3 3 2" xfId="47" xr:uid="{C6726410-B1E1-4B88-B1FF-49220A7FAF1D}"/>
    <cellStyle name="Currency 4" xfId="13" xr:uid="{00000000-0005-0000-0000-00000C000000}"/>
    <cellStyle name="Currency 4 2" xfId="14" xr:uid="{00000000-0005-0000-0000-00000D000000}"/>
    <cellStyle name="Currency 4 2 2" xfId="49" xr:uid="{25EFFDF5-7AEF-4FF7-8613-FB28A309F698}"/>
    <cellStyle name="Currency 4 3" xfId="48" xr:uid="{C9C608AC-7F2B-42D4-8468-4CF3E87AD711}"/>
    <cellStyle name="Currency 5" xfId="15" xr:uid="{00000000-0005-0000-0000-00000E000000}"/>
    <cellStyle name="Currency 5 2" xfId="16" xr:uid="{00000000-0005-0000-0000-00000F000000}"/>
    <cellStyle name="Currency 5 2 2" xfId="51" xr:uid="{5EBAC000-DDFA-4392-A83D-170720BA81C8}"/>
    <cellStyle name="Currency 5 3" xfId="50" xr:uid="{26F94501-B3A8-4FA2-8002-8385AC1BC503}"/>
    <cellStyle name="Currency 6" xfId="17" xr:uid="{00000000-0005-0000-0000-000010000000}"/>
    <cellStyle name="Currency 6 2" xfId="36" xr:uid="{542BF825-4DA6-4E5D-8C42-82EBD80AEE04}"/>
    <cellStyle name="Normal" xfId="0" builtinId="0"/>
    <cellStyle name="Normal 10" xfId="18" xr:uid="{00000000-0005-0000-0000-000012000000}"/>
    <cellStyle name="Normal 10 2" xfId="52" xr:uid="{DF1A6231-8139-4E3E-BECF-D2B65B644227}"/>
    <cellStyle name="Normal 110" xfId="19" xr:uid="{00000000-0005-0000-0000-000013000000}"/>
    <cellStyle name="Normal 110 2" xfId="53" xr:uid="{10677151-7204-475A-B77B-ABE2D8523E57}"/>
    <cellStyle name="Normal 118" xfId="20" xr:uid="{00000000-0005-0000-0000-000014000000}"/>
    <cellStyle name="Normal 118 2" xfId="54" xr:uid="{ACECB2C9-E04C-4882-AB78-F8DC8F8DC47F}"/>
    <cellStyle name="Normal 121" xfId="21" xr:uid="{00000000-0005-0000-0000-000015000000}"/>
    <cellStyle name="Normal 121 2" xfId="55" xr:uid="{E65E88E2-EF5F-485A-9518-1963B9D441E4}"/>
    <cellStyle name="Normal 129" xfId="22" xr:uid="{00000000-0005-0000-0000-000016000000}"/>
    <cellStyle name="Normal 129 2" xfId="56" xr:uid="{76FD4DD3-DADB-4DCE-BFBB-335FC2EA66A0}"/>
    <cellStyle name="Normal 131" xfId="23" xr:uid="{00000000-0005-0000-0000-000017000000}"/>
    <cellStyle name="Normal 131 2" xfId="57" xr:uid="{022F10E8-A187-436E-9CEF-9FB240EB9D72}"/>
    <cellStyle name="Normal 152" xfId="24" xr:uid="{00000000-0005-0000-0000-000018000000}"/>
    <cellStyle name="Normal 152 2" xfId="58" xr:uid="{DCD2ECF1-1A4B-4A8C-8A1B-AD8BC7DCCB4B}"/>
    <cellStyle name="Normal 160" xfId="25" xr:uid="{00000000-0005-0000-0000-000019000000}"/>
    <cellStyle name="Normal 160 2" xfId="59" xr:uid="{CA538B23-95F4-40FB-9893-89239755F9E4}"/>
    <cellStyle name="Normal 163" xfId="26" xr:uid="{00000000-0005-0000-0000-00001A000000}"/>
    <cellStyle name="Normal 163 2" xfId="60" xr:uid="{C0B434FB-F02E-4A37-8FBF-3F55661BFA03}"/>
    <cellStyle name="Normal 176" xfId="27" xr:uid="{00000000-0005-0000-0000-00001B000000}"/>
    <cellStyle name="Normal 176 2" xfId="61" xr:uid="{069644AE-FEE7-4A60-83A3-F9464502ABC1}"/>
    <cellStyle name="Normal 177" xfId="28" xr:uid="{00000000-0005-0000-0000-00001C000000}"/>
    <cellStyle name="Normal 177 2" xfId="62" xr:uid="{3952E547-0D4A-4935-B10B-4A95D75B626A}"/>
    <cellStyle name="Normal 2" xfId="29" xr:uid="{00000000-0005-0000-0000-00001D000000}"/>
    <cellStyle name="Normal 21" xfId="30" xr:uid="{00000000-0005-0000-0000-00001E000000}"/>
    <cellStyle name="Normal 21 2" xfId="63" xr:uid="{3015CFA5-155C-4DD2-8361-75146AF15C2C}"/>
    <cellStyle name="Normal 3" xfId="37" xr:uid="{10C1992E-C258-4C1A-8A28-4B84CF3A8FAB}"/>
    <cellStyle name="Normal 33" xfId="31" xr:uid="{00000000-0005-0000-0000-00001F000000}"/>
    <cellStyle name="Normal 33 2" xfId="64" xr:uid="{C53928DD-A397-4DDC-9FC3-0DCF3A8623E3}"/>
    <cellStyle name="Normal 4" xfId="69" xr:uid="{1276B980-6CB8-4BA6-B1F6-F3DD134ABC43}"/>
    <cellStyle name="Normal 46" xfId="32" xr:uid="{00000000-0005-0000-0000-000020000000}"/>
    <cellStyle name="Normal 46 2" xfId="65" xr:uid="{B8490A52-460A-4C0C-8816-FAF71BE5022D}"/>
    <cellStyle name="Normal 5" xfId="33" xr:uid="{00000000-0005-0000-0000-000021000000}"/>
    <cellStyle name="Normal 5 2" xfId="66" xr:uid="{4809A8FA-55CB-481B-90F3-F09483F96FDA}"/>
    <cellStyle name="Normal 52" xfId="34" xr:uid="{00000000-0005-0000-0000-000022000000}"/>
    <cellStyle name="Normal 52 2" xfId="67" xr:uid="{B18FA302-0434-416D-95F8-6BBF2DC8A253}"/>
    <cellStyle name="Normal 84" xfId="35" xr:uid="{00000000-0005-0000-0000-000023000000}"/>
    <cellStyle name="Normal 84 2" xfId="68" xr:uid="{7ACCD8FC-D4AB-4279-9B1A-EADB46B99C6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Normal="100" workbookViewId="0">
      <selection activeCell="E13" sqref="E13:E14"/>
    </sheetView>
  </sheetViews>
  <sheetFormatPr defaultRowHeight="13.2"/>
  <cols>
    <col min="1" max="1" width="50.88671875" customWidth="1"/>
    <col min="2" max="2" width="22.5546875" hidden="1" customWidth="1"/>
    <col min="3" max="5" width="18.6640625" customWidth="1"/>
    <col min="6" max="7" width="21.33203125" customWidth="1"/>
    <col min="8" max="8" width="4.109375" hidden="1" customWidth="1"/>
    <col min="9" max="10" width="21.33203125" customWidth="1"/>
    <col min="11" max="11" width="3.109375" hidden="1" customWidth="1"/>
    <col min="12" max="12" width="21.33203125" customWidth="1"/>
    <col min="13" max="13" width="21.33203125" hidden="1" customWidth="1"/>
    <col min="14" max="14" width="21.33203125" customWidth="1"/>
  </cols>
  <sheetData>
    <row r="1" spans="1:14" ht="15.6">
      <c r="A1" s="74" t="s">
        <v>0</v>
      </c>
      <c r="B1" s="75"/>
      <c r="C1" s="75"/>
      <c r="D1" s="75"/>
      <c r="E1" s="75"/>
      <c r="F1" s="4"/>
      <c r="G1" s="5"/>
      <c r="H1" s="5"/>
      <c r="I1" s="6" t="s">
        <v>0</v>
      </c>
      <c r="J1" s="1"/>
      <c r="K1" s="1"/>
      <c r="L1" s="4"/>
      <c r="M1" s="4"/>
      <c r="N1" s="7"/>
    </row>
    <row r="2" spans="1:14" ht="15.6">
      <c r="A2" s="74" t="s">
        <v>1</v>
      </c>
      <c r="B2" s="75"/>
      <c r="C2" s="75"/>
      <c r="D2" s="75"/>
      <c r="E2" s="75"/>
      <c r="F2" s="4"/>
      <c r="G2" s="5"/>
      <c r="H2" s="5"/>
      <c r="I2" s="6" t="s">
        <v>26</v>
      </c>
      <c r="J2" s="1"/>
      <c r="K2" s="1"/>
      <c r="L2" s="4"/>
      <c r="M2" s="4"/>
      <c r="N2" s="7"/>
    </row>
    <row r="3" spans="1:14" ht="15.6">
      <c r="A3" s="74" t="s">
        <v>2</v>
      </c>
      <c r="B3" s="75"/>
      <c r="C3" s="75"/>
      <c r="D3" s="75"/>
      <c r="E3" s="75"/>
      <c r="F3" s="4"/>
      <c r="G3" s="5"/>
      <c r="H3" s="5"/>
      <c r="I3" s="1" t="s">
        <v>2</v>
      </c>
      <c r="L3" s="4"/>
      <c r="M3" s="4"/>
      <c r="N3" s="7"/>
    </row>
    <row r="4" spans="1:14" ht="12.75" customHeight="1">
      <c r="A4" s="8"/>
      <c r="B4" s="8"/>
      <c r="C4" s="2"/>
      <c r="D4" s="2"/>
      <c r="E4" s="3"/>
      <c r="F4" s="4"/>
      <c r="G4" s="5"/>
      <c r="H4" s="5"/>
      <c r="I4" s="9"/>
      <c r="J4" s="8"/>
      <c r="K4" s="8"/>
      <c r="L4" s="4"/>
      <c r="M4" s="4"/>
      <c r="N4" s="7"/>
    </row>
    <row r="5" spans="1:14" ht="12.75" customHeight="1">
      <c r="A5" s="10"/>
      <c r="B5" s="11"/>
      <c r="C5" s="12"/>
      <c r="D5" s="12"/>
      <c r="E5" s="4"/>
      <c r="F5" s="4"/>
      <c r="G5" s="5"/>
      <c r="H5" s="5"/>
      <c r="I5" s="12"/>
      <c r="J5" s="13"/>
      <c r="K5" s="13"/>
      <c r="L5" s="4"/>
      <c r="M5" s="4"/>
      <c r="N5" s="7"/>
    </row>
    <row r="6" spans="1:14" ht="15.6">
      <c r="A6" s="29" t="s">
        <v>28</v>
      </c>
      <c r="B6" s="12"/>
      <c r="C6" s="14"/>
      <c r="D6" s="14"/>
      <c r="E6" s="15"/>
      <c r="F6" s="42" t="s">
        <v>29</v>
      </c>
      <c r="G6" s="16"/>
      <c r="H6" s="16"/>
      <c r="I6" s="14"/>
      <c r="J6" s="17"/>
      <c r="K6" s="17"/>
      <c r="L6" s="15"/>
      <c r="M6" s="15"/>
      <c r="N6" s="18" t="s">
        <v>3</v>
      </c>
    </row>
    <row r="7" spans="1:14" ht="16.2" thickBot="1">
      <c r="A7" s="19"/>
      <c r="B7" s="12"/>
      <c r="C7" s="14"/>
      <c r="D7" s="14"/>
      <c r="E7" s="15"/>
      <c r="F7" s="15"/>
      <c r="G7" s="16"/>
      <c r="H7" s="16"/>
      <c r="I7" s="14"/>
      <c r="J7" s="17"/>
      <c r="K7" s="17"/>
      <c r="L7" s="15"/>
      <c r="M7" s="15"/>
      <c r="N7" s="18"/>
    </row>
    <row r="8" spans="1:14" s="26" customFormat="1" ht="15.6">
      <c r="A8" s="50" t="s">
        <v>4</v>
      </c>
      <c r="B8" s="51"/>
      <c r="C8" s="52"/>
      <c r="D8" s="52"/>
      <c r="E8" s="53"/>
      <c r="F8" s="54" t="s">
        <v>5</v>
      </c>
      <c r="G8" s="55"/>
      <c r="H8" s="55"/>
      <c r="I8" s="52"/>
      <c r="J8" s="56"/>
      <c r="K8" s="56"/>
      <c r="L8" s="24"/>
      <c r="M8" s="24"/>
      <c r="N8" s="25"/>
    </row>
    <row r="9" spans="1:14" s="26" customFormat="1" ht="16.2" thickBot="1">
      <c r="A9" s="57" t="s">
        <v>6</v>
      </c>
      <c r="B9" s="58"/>
      <c r="C9" s="59"/>
      <c r="D9" s="59"/>
      <c r="E9" s="60"/>
      <c r="F9" s="61" t="s">
        <v>7</v>
      </c>
      <c r="G9" s="62"/>
      <c r="H9" s="62"/>
      <c r="I9" s="59"/>
      <c r="J9" s="63"/>
      <c r="K9" s="63"/>
      <c r="L9" s="27"/>
      <c r="M9" s="27"/>
      <c r="N9" s="28"/>
    </row>
    <row r="10" spans="1:14" ht="15.6">
      <c r="A10" s="20"/>
      <c r="B10" s="21"/>
      <c r="C10" s="12"/>
      <c r="D10" s="12"/>
      <c r="E10" s="4"/>
      <c r="F10" s="4"/>
      <c r="G10" s="5"/>
      <c r="H10" s="5"/>
      <c r="I10" s="12"/>
      <c r="J10" s="22"/>
      <c r="K10" s="22"/>
      <c r="L10" s="4"/>
      <c r="M10" s="4"/>
      <c r="N10" s="7"/>
    </row>
    <row r="11" spans="1:14" ht="64.5" customHeight="1">
      <c r="A11" s="44" t="s">
        <v>8</v>
      </c>
      <c r="B11" s="45"/>
      <c r="C11" s="46" t="s">
        <v>9</v>
      </c>
      <c r="D11" s="46" t="s">
        <v>10</v>
      </c>
      <c r="E11" s="47" t="s">
        <v>11</v>
      </c>
      <c r="F11" s="48" t="s">
        <v>12</v>
      </c>
      <c r="G11" s="49" t="s">
        <v>13</v>
      </c>
      <c r="H11" s="49"/>
      <c r="I11" s="47" t="s">
        <v>14</v>
      </c>
      <c r="J11" s="48" t="s">
        <v>15</v>
      </c>
      <c r="K11" s="48"/>
      <c r="L11" s="47" t="s">
        <v>16</v>
      </c>
      <c r="M11" s="23" t="s">
        <v>16</v>
      </c>
    </row>
    <row r="12" spans="1:14">
      <c r="A12" s="30" t="s">
        <v>17</v>
      </c>
      <c r="B12" s="31"/>
      <c r="C12" s="31" t="s">
        <v>18</v>
      </c>
      <c r="D12" s="31" t="s">
        <v>19</v>
      </c>
      <c r="E12" s="32" t="s">
        <v>20</v>
      </c>
      <c r="F12" s="32" t="s">
        <v>21</v>
      </c>
      <c r="G12" s="33" t="s">
        <v>22</v>
      </c>
      <c r="H12" s="33"/>
      <c r="I12" s="34" t="s">
        <v>23</v>
      </c>
      <c r="J12" s="32" t="s">
        <v>24</v>
      </c>
      <c r="K12" s="32"/>
      <c r="L12" s="32" t="s">
        <v>25</v>
      </c>
      <c r="M12" s="35" t="s">
        <v>25</v>
      </c>
    </row>
    <row r="13" spans="1:14" s="41" customFormat="1" ht="15.6">
      <c r="A13" s="64" t="s">
        <v>31</v>
      </c>
      <c r="B13" s="65">
        <v>2401830</v>
      </c>
      <c r="C13" s="66">
        <v>80</v>
      </c>
      <c r="D13" s="71">
        <v>80</v>
      </c>
      <c r="E13" s="67">
        <v>30332</v>
      </c>
      <c r="F13" s="67">
        <f t="shared" ref="F13:F21" si="0">E13*0.5</f>
        <v>15166</v>
      </c>
      <c r="G13" s="68">
        <f t="shared" ref="G13:G22" si="1">ROUND(E13*0.5*0.1,0)</f>
        <v>1517</v>
      </c>
      <c r="H13" s="67"/>
      <c r="I13" s="73"/>
      <c r="J13" s="69">
        <f t="shared" ref="J13:J22" si="2">ROUND(G13*I13/1000,2)</f>
        <v>0</v>
      </c>
      <c r="K13" s="67" t="s">
        <v>27</v>
      </c>
      <c r="L13" s="72" t="s">
        <v>30</v>
      </c>
    </row>
    <row r="14" spans="1:14" s="41" customFormat="1" ht="15.6">
      <c r="A14" s="64" t="s">
        <v>32</v>
      </c>
      <c r="B14" s="65">
        <v>2401850</v>
      </c>
      <c r="C14" s="66">
        <v>160</v>
      </c>
      <c r="D14" s="71">
        <v>160</v>
      </c>
      <c r="E14" s="67">
        <v>58005</v>
      </c>
      <c r="F14" s="67">
        <f t="shared" si="0"/>
        <v>29002.5</v>
      </c>
      <c r="G14" s="68">
        <f t="shared" si="1"/>
        <v>2900</v>
      </c>
      <c r="H14" s="67"/>
      <c r="I14" s="73"/>
      <c r="J14" s="69">
        <f t="shared" si="2"/>
        <v>0</v>
      </c>
      <c r="K14" s="67" t="s">
        <v>27</v>
      </c>
      <c r="L14" s="72" t="s">
        <v>30</v>
      </c>
    </row>
    <row r="15" spans="1:14" s="41" customFormat="1" ht="15.6">
      <c r="A15" s="64"/>
      <c r="B15" s="65">
        <v>2404120</v>
      </c>
      <c r="C15" s="66"/>
      <c r="D15" s="71"/>
      <c r="E15" s="67"/>
      <c r="F15" s="67"/>
      <c r="G15" s="68"/>
      <c r="H15" s="67"/>
      <c r="I15" s="73"/>
      <c r="J15" s="69"/>
      <c r="K15" s="67"/>
      <c r="L15" s="72"/>
    </row>
    <row r="16" spans="1:14" s="41" customFormat="1" ht="15.6">
      <c r="A16" s="64"/>
      <c r="B16" s="65">
        <v>2404610</v>
      </c>
      <c r="C16" s="66"/>
      <c r="D16" s="71"/>
      <c r="E16" s="67"/>
      <c r="F16" s="67"/>
      <c r="G16" s="68"/>
      <c r="H16" s="67"/>
      <c r="I16" s="73"/>
      <c r="J16" s="69"/>
      <c r="K16" s="67"/>
      <c r="L16" s="72"/>
    </row>
    <row r="17" spans="1:12" s="41" customFormat="1" ht="15.6">
      <c r="A17" s="70"/>
      <c r="B17" s="65">
        <v>2405610</v>
      </c>
      <c r="C17" s="66"/>
      <c r="D17" s="71"/>
      <c r="E17" s="67"/>
      <c r="F17" s="67"/>
      <c r="G17" s="68"/>
      <c r="H17" s="67"/>
      <c r="I17" s="73"/>
      <c r="J17" s="69"/>
      <c r="K17" s="67"/>
      <c r="L17" s="72"/>
    </row>
    <row r="18" spans="1:12" s="41" customFormat="1" ht="15.6">
      <c r="A18" s="64"/>
      <c r="B18" s="65">
        <v>2405600</v>
      </c>
      <c r="C18" s="66"/>
      <c r="D18" s="71"/>
      <c r="E18" s="67"/>
      <c r="F18" s="67"/>
      <c r="G18" s="68"/>
      <c r="H18" s="67"/>
      <c r="I18" s="73"/>
      <c r="J18" s="69"/>
      <c r="K18" s="67"/>
      <c r="L18" s="72"/>
    </row>
    <row r="19" spans="1:12" s="41" customFormat="1" ht="15">
      <c r="A19" s="40"/>
      <c r="B19" s="40"/>
      <c r="C19" s="40"/>
      <c r="D19" s="40"/>
      <c r="F19" s="67"/>
      <c r="G19" s="68"/>
      <c r="H19" s="38"/>
      <c r="J19" s="69"/>
      <c r="K19" s="39"/>
      <c r="L19" s="40"/>
    </row>
    <row r="20" spans="1:12" s="41" customFormat="1" ht="15">
      <c r="A20" s="40"/>
      <c r="B20" s="40"/>
      <c r="C20" s="40"/>
      <c r="D20" s="40"/>
      <c r="E20" s="43"/>
      <c r="F20" s="67">
        <f t="shared" si="0"/>
        <v>0</v>
      </c>
      <c r="G20" s="68">
        <f t="shared" si="1"/>
        <v>0</v>
      </c>
      <c r="H20" s="38"/>
      <c r="I20" s="36"/>
      <c r="J20" s="69">
        <f t="shared" si="2"/>
        <v>0</v>
      </c>
      <c r="K20" s="39"/>
      <c r="L20" s="40"/>
    </row>
    <row r="21" spans="1:12" s="41" customFormat="1" ht="15">
      <c r="A21" s="40"/>
      <c r="B21" s="40"/>
      <c r="C21" s="40"/>
      <c r="D21" s="40"/>
      <c r="E21" s="43"/>
      <c r="F21" s="67">
        <f t="shared" si="0"/>
        <v>0</v>
      </c>
      <c r="G21" s="68">
        <f t="shared" si="1"/>
        <v>0</v>
      </c>
      <c r="H21" s="38"/>
      <c r="I21" s="36"/>
      <c r="J21" s="69">
        <f t="shared" si="2"/>
        <v>0</v>
      </c>
      <c r="K21" s="39"/>
      <c r="L21" s="40"/>
    </row>
    <row r="22" spans="1:12" s="41" customFormat="1" ht="15">
      <c r="A22" s="40"/>
      <c r="B22" s="40"/>
      <c r="C22" s="40"/>
      <c r="D22" s="40"/>
      <c r="E22" s="43"/>
      <c r="F22" s="37">
        <f t="shared" ref="F22:F47" si="3">E22*0.5</f>
        <v>0</v>
      </c>
      <c r="G22" s="68">
        <f t="shared" si="1"/>
        <v>0</v>
      </c>
      <c r="H22" s="38"/>
      <c r="I22" s="36"/>
      <c r="J22" s="69">
        <f t="shared" si="2"/>
        <v>0</v>
      </c>
      <c r="K22" s="39"/>
      <c r="L22" s="40"/>
    </row>
    <row r="23" spans="1:12" s="41" customFormat="1" ht="15">
      <c r="A23" s="40"/>
      <c r="B23" s="40"/>
      <c r="C23" s="40"/>
      <c r="D23" s="40"/>
      <c r="E23" s="43"/>
      <c r="F23" s="37">
        <f t="shared" si="3"/>
        <v>0</v>
      </c>
      <c r="G23" s="38">
        <f t="shared" ref="G23:G24" si="4">ROUND(E23*0.5*0.1,0)</f>
        <v>0</v>
      </c>
      <c r="H23" s="38"/>
      <c r="I23" s="36"/>
      <c r="J23" s="39">
        <f t="shared" ref="J23:J24" si="5">ROUND(F23*I23/1000,2)</f>
        <v>0</v>
      </c>
      <c r="K23" s="39"/>
      <c r="L23" s="40"/>
    </row>
    <row r="24" spans="1:12" s="41" customFormat="1" ht="15">
      <c r="A24" s="40"/>
      <c r="B24" s="40"/>
      <c r="C24" s="40"/>
      <c r="D24" s="40"/>
      <c r="E24" s="43"/>
      <c r="F24" s="37">
        <f t="shared" si="3"/>
        <v>0</v>
      </c>
      <c r="G24" s="38">
        <f t="shared" si="4"/>
        <v>0</v>
      </c>
      <c r="H24" s="38"/>
      <c r="I24" s="36"/>
      <c r="J24" s="39">
        <f t="shared" si="5"/>
        <v>0</v>
      </c>
      <c r="K24" s="39"/>
      <c r="L24" s="40"/>
    </row>
    <row r="25" spans="1:12" ht="15">
      <c r="A25" s="40"/>
      <c r="B25" s="40"/>
      <c r="C25" s="40"/>
      <c r="D25" s="40"/>
      <c r="E25" s="43"/>
      <c r="F25" s="37">
        <f t="shared" si="3"/>
        <v>0</v>
      </c>
      <c r="G25" s="38">
        <f t="shared" ref="G25:G47" si="6">ROUND(E25*0.5*0.1,0)</f>
        <v>0</v>
      </c>
      <c r="H25" s="38"/>
      <c r="I25" s="36"/>
      <c r="J25" s="39">
        <f t="shared" ref="J25:J47" si="7">ROUND(F25*I25/1000,2)</f>
        <v>0</v>
      </c>
      <c r="K25" s="39"/>
      <c r="L25" s="40"/>
    </row>
    <row r="26" spans="1:12" ht="15">
      <c r="A26" s="40"/>
      <c r="B26" s="40"/>
      <c r="C26" s="40"/>
      <c r="D26" s="40"/>
      <c r="E26" s="43"/>
      <c r="F26" s="37">
        <f t="shared" si="3"/>
        <v>0</v>
      </c>
      <c r="G26" s="38">
        <f t="shared" si="6"/>
        <v>0</v>
      </c>
      <c r="H26" s="38"/>
      <c r="I26" s="36"/>
      <c r="J26" s="39">
        <f t="shared" si="7"/>
        <v>0</v>
      </c>
      <c r="K26" s="39"/>
      <c r="L26" s="40"/>
    </row>
    <row r="27" spans="1:12" ht="15">
      <c r="A27" s="40"/>
      <c r="B27" s="40"/>
      <c r="C27" s="40"/>
      <c r="D27" s="40"/>
      <c r="E27" s="43"/>
      <c r="F27" s="37">
        <f t="shared" si="3"/>
        <v>0</v>
      </c>
      <c r="G27" s="38">
        <f t="shared" si="6"/>
        <v>0</v>
      </c>
      <c r="H27" s="38"/>
      <c r="I27" s="36"/>
      <c r="J27" s="39">
        <f t="shared" si="7"/>
        <v>0</v>
      </c>
      <c r="K27" s="39"/>
      <c r="L27" s="40"/>
    </row>
    <row r="28" spans="1:12" ht="15">
      <c r="A28" s="40"/>
      <c r="B28" s="40"/>
      <c r="C28" s="40"/>
      <c r="D28" s="40"/>
      <c r="E28" s="43"/>
      <c r="F28" s="37">
        <f t="shared" si="3"/>
        <v>0</v>
      </c>
      <c r="G28" s="38">
        <f t="shared" si="6"/>
        <v>0</v>
      </c>
      <c r="H28" s="38"/>
      <c r="I28" s="36"/>
      <c r="J28" s="39">
        <f t="shared" si="7"/>
        <v>0</v>
      </c>
      <c r="K28" s="39"/>
      <c r="L28" s="40"/>
    </row>
    <row r="29" spans="1:12" ht="15">
      <c r="A29" s="40"/>
      <c r="B29" s="40"/>
      <c r="C29" s="40"/>
      <c r="D29" s="40"/>
      <c r="E29" s="43"/>
      <c r="F29" s="37">
        <f t="shared" si="3"/>
        <v>0</v>
      </c>
      <c r="G29" s="38">
        <f t="shared" si="6"/>
        <v>0</v>
      </c>
      <c r="H29" s="38"/>
      <c r="I29" s="36"/>
      <c r="J29" s="39">
        <f t="shared" si="7"/>
        <v>0</v>
      </c>
      <c r="K29" s="39"/>
      <c r="L29" s="40"/>
    </row>
    <row r="30" spans="1:12" ht="15">
      <c r="A30" s="40"/>
      <c r="B30" s="40"/>
      <c r="C30" s="40"/>
      <c r="D30" s="40"/>
      <c r="E30" s="43"/>
      <c r="F30" s="37">
        <f t="shared" si="3"/>
        <v>0</v>
      </c>
      <c r="G30" s="38">
        <f t="shared" si="6"/>
        <v>0</v>
      </c>
      <c r="H30" s="38"/>
      <c r="I30" s="36"/>
      <c r="J30" s="39">
        <f t="shared" si="7"/>
        <v>0</v>
      </c>
      <c r="K30" s="39"/>
      <c r="L30" s="40"/>
    </row>
    <row r="31" spans="1:12" ht="15">
      <c r="A31" s="40"/>
      <c r="B31" s="40"/>
      <c r="C31" s="40"/>
      <c r="D31" s="40"/>
      <c r="E31" s="43"/>
      <c r="F31" s="37">
        <f t="shared" si="3"/>
        <v>0</v>
      </c>
      <c r="G31" s="38">
        <f t="shared" si="6"/>
        <v>0</v>
      </c>
      <c r="H31" s="38"/>
      <c r="I31" s="36"/>
      <c r="J31" s="39">
        <f t="shared" si="7"/>
        <v>0</v>
      </c>
      <c r="K31" s="39"/>
      <c r="L31" s="40"/>
    </row>
    <row r="32" spans="1:12" ht="15">
      <c r="A32" s="40"/>
      <c r="B32" s="40"/>
      <c r="C32" s="40"/>
      <c r="D32" s="40"/>
      <c r="E32" s="43"/>
      <c r="F32" s="37">
        <f t="shared" si="3"/>
        <v>0</v>
      </c>
      <c r="G32" s="38">
        <f t="shared" si="6"/>
        <v>0</v>
      </c>
      <c r="H32" s="38"/>
      <c r="I32" s="36"/>
      <c r="J32" s="39">
        <f t="shared" si="7"/>
        <v>0</v>
      </c>
      <c r="K32" s="39"/>
      <c r="L32" s="40"/>
    </row>
    <row r="33" spans="1:12" ht="15">
      <c r="A33" s="40"/>
      <c r="B33" s="40"/>
      <c r="C33" s="40"/>
      <c r="D33" s="40"/>
      <c r="E33" s="43"/>
      <c r="F33" s="37">
        <f t="shared" si="3"/>
        <v>0</v>
      </c>
      <c r="G33" s="38">
        <f t="shared" si="6"/>
        <v>0</v>
      </c>
      <c r="H33" s="38"/>
      <c r="I33" s="36"/>
      <c r="J33" s="39">
        <f t="shared" si="7"/>
        <v>0</v>
      </c>
      <c r="K33" s="39"/>
      <c r="L33" s="40"/>
    </row>
    <row r="34" spans="1:12" ht="15">
      <c r="A34" s="40"/>
      <c r="B34" s="40"/>
      <c r="C34" s="40"/>
      <c r="D34" s="40"/>
      <c r="E34" s="43"/>
      <c r="F34" s="37">
        <f t="shared" si="3"/>
        <v>0</v>
      </c>
      <c r="G34" s="38">
        <f t="shared" si="6"/>
        <v>0</v>
      </c>
      <c r="H34" s="38"/>
      <c r="I34" s="36"/>
      <c r="J34" s="39">
        <f t="shared" si="7"/>
        <v>0</v>
      </c>
      <c r="K34" s="39"/>
      <c r="L34" s="40"/>
    </row>
    <row r="35" spans="1:12" ht="15">
      <c r="A35" s="40"/>
      <c r="B35" s="40"/>
      <c r="C35" s="40"/>
      <c r="D35" s="40"/>
      <c r="E35" s="43"/>
      <c r="F35" s="37">
        <f t="shared" si="3"/>
        <v>0</v>
      </c>
      <c r="G35" s="38">
        <f t="shared" si="6"/>
        <v>0</v>
      </c>
      <c r="H35" s="38"/>
      <c r="I35" s="36"/>
      <c r="J35" s="39">
        <f t="shared" si="7"/>
        <v>0</v>
      </c>
      <c r="K35" s="39"/>
      <c r="L35" s="40"/>
    </row>
    <row r="36" spans="1:12" ht="15">
      <c r="A36" s="40"/>
      <c r="B36" s="40"/>
      <c r="C36" s="40"/>
      <c r="D36" s="40"/>
      <c r="E36" s="43"/>
      <c r="F36" s="37">
        <f t="shared" si="3"/>
        <v>0</v>
      </c>
      <c r="G36" s="38">
        <f t="shared" si="6"/>
        <v>0</v>
      </c>
      <c r="H36" s="38"/>
      <c r="I36" s="36"/>
      <c r="J36" s="39">
        <f t="shared" si="7"/>
        <v>0</v>
      </c>
      <c r="K36" s="39"/>
      <c r="L36" s="40"/>
    </row>
    <row r="37" spans="1:12" ht="15">
      <c r="A37" s="40"/>
      <c r="B37" s="40"/>
      <c r="C37" s="40"/>
      <c r="D37" s="40"/>
      <c r="E37" s="43"/>
      <c r="F37" s="37">
        <f t="shared" si="3"/>
        <v>0</v>
      </c>
      <c r="G37" s="38">
        <f t="shared" si="6"/>
        <v>0</v>
      </c>
      <c r="H37" s="38"/>
      <c r="I37" s="36"/>
      <c r="J37" s="39">
        <f t="shared" si="7"/>
        <v>0</v>
      </c>
      <c r="K37" s="39"/>
      <c r="L37" s="40"/>
    </row>
    <row r="38" spans="1:12" ht="15">
      <c r="A38" s="40"/>
      <c r="B38" s="40"/>
      <c r="C38" s="40"/>
      <c r="D38" s="40"/>
      <c r="E38" s="43"/>
      <c r="F38" s="37">
        <f t="shared" si="3"/>
        <v>0</v>
      </c>
      <c r="G38" s="38">
        <f t="shared" si="6"/>
        <v>0</v>
      </c>
      <c r="H38" s="38"/>
      <c r="I38" s="36"/>
      <c r="J38" s="39">
        <f t="shared" si="7"/>
        <v>0</v>
      </c>
      <c r="K38" s="39"/>
      <c r="L38" s="40"/>
    </row>
    <row r="39" spans="1:12" ht="15">
      <c r="A39" s="40"/>
      <c r="B39" s="40"/>
      <c r="C39" s="40"/>
      <c r="D39" s="40"/>
      <c r="E39" s="43"/>
      <c r="F39" s="37">
        <f t="shared" si="3"/>
        <v>0</v>
      </c>
      <c r="G39" s="38">
        <f t="shared" si="6"/>
        <v>0</v>
      </c>
      <c r="H39" s="38"/>
      <c r="I39" s="36"/>
      <c r="J39" s="39">
        <f t="shared" si="7"/>
        <v>0</v>
      </c>
      <c r="K39" s="39"/>
      <c r="L39" s="40"/>
    </row>
    <row r="40" spans="1:12" ht="15">
      <c r="A40" s="40"/>
      <c r="B40" s="40"/>
      <c r="C40" s="40"/>
      <c r="D40" s="40"/>
      <c r="E40" s="43"/>
      <c r="F40" s="37">
        <f t="shared" si="3"/>
        <v>0</v>
      </c>
      <c r="G40" s="38">
        <f t="shared" si="6"/>
        <v>0</v>
      </c>
      <c r="H40" s="38"/>
      <c r="I40" s="36"/>
      <c r="J40" s="39">
        <f t="shared" si="7"/>
        <v>0</v>
      </c>
      <c r="K40" s="39"/>
      <c r="L40" s="40"/>
    </row>
    <row r="41" spans="1:12" ht="15">
      <c r="A41" s="40"/>
      <c r="B41" s="40"/>
      <c r="C41" s="40"/>
      <c r="D41" s="40"/>
      <c r="E41" s="43"/>
      <c r="F41" s="37">
        <f t="shared" si="3"/>
        <v>0</v>
      </c>
      <c r="G41" s="38">
        <f t="shared" si="6"/>
        <v>0</v>
      </c>
      <c r="H41" s="38"/>
      <c r="I41" s="36"/>
      <c r="J41" s="39">
        <f t="shared" si="7"/>
        <v>0</v>
      </c>
      <c r="K41" s="39"/>
      <c r="L41" s="40"/>
    </row>
    <row r="42" spans="1:12" ht="15">
      <c r="A42" s="40"/>
      <c r="B42" s="40"/>
      <c r="C42" s="40"/>
      <c r="D42" s="40"/>
      <c r="E42" s="43"/>
      <c r="F42" s="37">
        <f t="shared" si="3"/>
        <v>0</v>
      </c>
      <c r="G42" s="38">
        <f t="shared" si="6"/>
        <v>0</v>
      </c>
      <c r="H42" s="38"/>
      <c r="I42" s="36"/>
      <c r="J42" s="39">
        <f t="shared" si="7"/>
        <v>0</v>
      </c>
      <c r="K42" s="39"/>
      <c r="L42" s="40"/>
    </row>
    <row r="43" spans="1:12" ht="15">
      <c r="A43" s="40"/>
      <c r="B43" s="40"/>
      <c r="C43" s="40"/>
      <c r="D43" s="40"/>
      <c r="E43" s="43"/>
      <c r="F43" s="37">
        <f t="shared" si="3"/>
        <v>0</v>
      </c>
      <c r="G43" s="38">
        <f t="shared" si="6"/>
        <v>0</v>
      </c>
      <c r="H43" s="38"/>
      <c r="I43" s="36"/>
      <c r="J43" s="39">
        <f t="shared" si="7"/>
        <v>0</v>
      </c>
      <c r="K43" s="39"/>
      <c r="L43" s="40"/>
    </row>
    <row r="44" spans="1:12" ht="15">
      <c r="A44" s="40"/>
      <c r="B44" s="40"/>
      <c r="C44" s="40"/>
      <c r="D44" s="40"/>
      <c r="E44" s="43"/>
      <c r="F44" s="37">
        <f t="shared" si="3"/>
        <v>0</v>
      </c>
      <c r="G44" s="38">
        <f t="shared" si="6"/>
        <v>0</v>
      </c>
      <c r="H44" s="38"/>
      <c r="I44" s="36"/>
      <c r="J44" s="39">
        <f t="shared" si="7"/>
        <v>0</v>
      </c>
      <c r="K44" s="39"/>
      <c r="L44" s="40"/>
    </row>
    <row r="45" spans="1:12" ht="15">
      <c r="A45" s="40"/>
      <c r="B45" s="40"/>
      <c r="C45" s="40"/>
      <c r="D45" s="40"/>
      <c r="E45" s="43"/>
      <c r="F45" s="37">
        <f t="shared" si="3"/>
        <v>0</v>
      </c>
      <c r="G45" s="38">
        <f t="shared" si="6"/>
        <v>0</v>
      </c>
      <c r="H45" s="38"/>
      <c r="I45" s="36"/>
      <c r="J45" s="39">
        <f t="shared" si="7"/>
        <v>0</v>
      </c>
      <c r="K45" s="39"/>
      <c r="L45" s="40"/>
    </row>
    <row r="46" spans="1:12" ht="15">
      <c r="A46" s="40"/>
      <c r="B46" s="40"/>
      <c r="C46" s="40"/>
      <c r="D46" s="40"/>
      <c r="E46" s="43"/>
      <c r="F46" s="37">
        <f t="shared" si="3"/>
        <v>0</v>
      </c>
      <c r="G46" s="38">
        <f t="shared" si="6"/>
        <v>0</v>
      </c>
      <c r="H46" s="38"/>
      <c r="I46" s="36"/>
      <c r="J46" s="39">
        <f t="shared" si="7"/>
        <v>0</v>
      </c>
      <c r="K46" s="39"/>
      <c r="L46" s="40"/>
    </row>
    <row r="47" spans="1:12" ht="15">
      <c r="A47" s="40"/>
      <c r="B47" s="40"/>
      <c r="C47" s="40"/>
      <c r="D47" s="40"/>
      <c r="E47" s="43"/>
      <c r="F47" s="37">
        <f t="shared" si="3"/>
        <v>0</v>
      </c>
      <c r="G47" s="38">
        <f t="shared" si="6"/>
        <v>0</v>
      </c>
      <c r="H47" s="38"/>
      <c r="I47" s="36"/>
      <c r="J47" s="39">
        <f t="shared" si="7"/>
        <v>0</v>
      </c>
      <c r="K47" s="39"/>
      <c r="L47" s="40"/>
    </row>
  </sheetData>
  <protectedRanges>
    <protectedRange sqref="L13:L47" name="Range3"/>
    <protectedRange sqref="I13:I18 I20:I47" name="Range2"/>
    <protectedRange sqref="E13:E18 E20:E47" name="Range1"/>
  </protectedRanges>
  <mergeCells count="3">
    <mergeCell ref="A1:E1"/>
    <mergeCell ref="A2:E2"/>
    <mergeCell ref="A3:E3"/>
  </mergeCells>
  <phoneticPr fontId="8" type="noConversion"/>
  <printOptions horizontalCentered="1"/>
  <pageMargins left="0.5" right="0.25" top="1" bottom="0.5" header="0.5" footer="0.5"/>
  <pageSetup scale="78" fitToWidth="2" orientation="portrait" r:id="rId1"/>
  <headerFooter alignWithMargins="0"/>
  <rowBreaks count="2" manualBreakCount="2">
    <brk id="22" max="9" man="1"/>
    <brk id="34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LOG</vt:lpstr>
      <vt:lpstr>Sheet2</vt:lpstr>
      <vt:lpstr>Sheet3</vt:lpstr>
      <vt:lpstr>LOG!Print_Area</vt:lpstr>
      <vt:lpstr>LOG!Print_Titles</vt:lpstr>
    </vt:vector>
  </TitlesOfParts>
  <Company>North Dakota State Land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Jayden Pascua</dc:creator>
  <cp:lastModifiedBy>Lardy, Jacob</cp:lastModifiedBy>
  <cp:lastPrinted>2005-03-28T19:49:25Z</cp:lastPrinted>
  <dcterms:created xsi:type="dcterms:W3CDTF">2005-02-11T17:40:05Z</dcterms:created>
  <dcterms:modified xsi:type="dcterms:W3CDTF">2023-07-06T01:12:40Z</dcterms:modified>
</cp:coreProperties>
</file>