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Foster\"/>
    </mc:Choice>
  </mc:AlternateContent>
  <xr:revisionPtr revIDLastSave="0" documentId="13_ncr:1_{A45F5B40-F211-4AE6-8125-D2AC172268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ster" sheetId="1" r:id="rId1"/>
    <sheet name="Sheet2" sheetId="2" r:id="rId2"/>
    <sheet name="Sheet3" sheetId="3" r:id="rId3"/>
  </sheets>
  <definedNames>
    <definedName name="_xlnm.Print_Area" localSheetId="0">Foster!$A$1:$L$48</definedName>
    <definedName name="_xlnm.Print_Titles" localSheetId="0">Foster!$1:$12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J15" i="1" s="1"/>
  <c r="F15" i="1"/>
  <c r="G14" i="1"/>
  <c r="J14" i="1" s="1"/>
  <c r="F14" i="1"/>
  <c r="G13" i="1"/>
  <c r="J13" i="1" s="1"/>
  <c r="F13" i="1"/>
  <c r="F26" i="1"/>
  <c r="J26" i="1" s="1"/>
  <c r="G26" i="1"/>
  <c r="F27" i="1"/>
  <c r="J27" i="1" s="1"/>
  <c r="G27" i="1"/>
  <c r="F28" i="1"/>
  <c r="J28" i="1"/>
  <c r="G28" i="1"/>
  <c r="F29" i="1"/>
  <c r="J29" i="1"/>
  <c r="G29" i="1"/>
  <c r="F30" i="1"/>
  <c r="G30" i="1"/>
  <c r="J30" i="1"/>
  <c r="F31" i="1"/>
  <c r="J31" i="1"/>
  <c r="G31" i="1"/>
  <c r="F32" i="1"/>
  <c r="J32" i="1"/>
  <c r="G32" i="1"/>
  <c r="F33" i="1"/>
  <c r="J33" i="1"/>
  <c r="G33" i="1"/>
  <c r="F34" i="1"/>
  <c r="G34" i="1"/>
  <c r="J34" i="1"/>
  <c r="F35" i="1"/>
  <c r="J35" i="1"/>
  <c r="G35" i="1"/>
  <c r="F36" i="1"/>
  <c r="J36" i="1"/>
  <c r="G36" i="1"/>
  <c r="F37" i="1"/>
  <c r="J37" i="1"/>
  <c r="G37" i="1"/>
  <c r="F38" i="1"/>
  <c r="G38" i="1"/>
  <c r="J38" i="1"/>
  <c r="F39" i="1"/>
  <c r="J39" i="1"/>
  <c r="G39" i="1"/>
  <c r="F40" i="1"/>
  <c r="J40" i="1"/>
  <c r="G40" i="1"/>
  <c r="F41" i="1"/>
  <c r="J41" i="1"/>
  <c r="G41" i="1"/>
  <c r="F42" i="1"/>
  <c r="G42" i="1"/>
  <c r="J42" i="1"/>
  <c r="F43" i="1"/>
  <c r="J43" i="1"/>
  <c r="G43" i="1"/>
  <c r="F44" i="1"/>
  <c r="J44" i="1"/>
  <c r="G44" i="1"/>
  <c r="F45" i="1"/>
  <c r="J45" i="1"/>
  <c r="G45" i="1"/>
  <c r="F46" i="1"/>
  <c r="G46" i="1"/>
  <c r="J46" i="1"/>
  <c r="F47" i="1"/>
  <c r="J47" i="1"/>
  <c r="G47" i="1"/>
  <c r="F48" i="1"/>
  <c r="J48" i="1"/>
  <c r="G48" i="1"/>
  <c r="F16" i="1"/>
  <c r="J16" i="1"/>
  <c r="G16" i="1"/>
  <c r="F17" i="1"/>
  <c r="J17" i="1"/>
  <c r="G17" i="1"/>
  <c r="F18" i="1"/>
  <c r="J18" i="1"/>
  <c r="G18" i="1"/>
  <c r="F19" i="1"/>
  <c r="J19" i="1"/>
  <c r="G19" i="1"/>
  <c r="F20" i="1"/>
  <c r="J20" i="1"/>
  <c r="G20" i="1"/>
  <c r="F21" i="1"/>
  <c r="J21" i="1"/>
  <c r="G21" i="1"/>
  <c r="F22" i="1"/>
  <c r="J22" i="1"/>
  <c r="G22" i="1"/>
  <c r="F23" i="1"/>
  <c r="J23" i="1"/>
  <c r="G23" i="1"/>
  <c r="F24" i="1"/>
  <c r="J24" i="1"/>
  <c r="G24" i="1"/>
  <c r="F25" i="1"/>
  <c r="G25" i="1"/>
  <c r="J25" i="1"/>
</calcChain>
</file>

<file path=xl/sharedStrings.xml><?xml version="1.0" encoding="utf-8"?>
<sst xmlns="http://schemas.openxmlformats.org/spreadsheetml/2006/main" count="42" uniqueCount="37">
  <si>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</si>
  <si>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</si>
  <si>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</si>
  <si>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</si>
  <si>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</si>
  <si>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</si>
  <si>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</si>
  <si>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</si>
  <si>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</si>
  <si>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</si>
  <si>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</si>
  <si>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</si>
  <si>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</si>
  <si>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</si>
  <si>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</si>
  <si>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</si>
  <si>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</si>
  <si>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</si>
  <si>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</si>
  <si>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</si>
  <si>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</si>
  <si>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</si>
  <si>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</si>
  <si>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</si>
  <si>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</si>
  <si>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</si>
  <si>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</si>
  <si>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145 - 64 - 34 - SW4 LESS RR R/W</t>
  </si>
  <si>
    <t>A</t>
  </si>
  <si>
    <t>147 - 62 - 10 - NE4</t>
  </si>
  <si>
    <t>Z</t>
  </si>
  <si>
    <t>147 - 65 - 10 - NW4</t>
  </si>
  <si>
    <t>I</t>
  </si>
  <si>
    <t xml:space="preserve">County of Foster </t>
  </si>
  <si>
    <t>03-019-03-00-00</t>
  </si>
  <si>
    <t>13-007-00-00-00</t>
  </si>
  <si>
    <t>16-049-00-00-00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</si>
</sst>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4" applyFont="1" applyBorder="1"/>
    <xf numFmtId="1" fontId="10" fillId="0" borderId="1" xfId="24" applyNumberFormat="1" applyFont="1" applyBorder="1"/>
    <xf numFmtId="49" fontId="14" fillId="0" borderId="1" xfId="0" applyNumberFormat="1" applyFont="1" applyBorder="1" applyAlignment="1">
      <alignment horizontal="centerContinuous" wrapText="1"/>
    </xf>
    <xf numFmtId="2" fontId="18" fillId="0" borderId="10" xfId="0" applyNumberFormat="1" applyFont="1" applyBorder="1"/>
    <xf numFmtId="2" fontId="18" fillId="0" borderId="11" xfId="0" applyNumberFormat="1" applyFont="1" applyBorder="1"/>
    <xf numFmtId="2" fontId="13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1" fontId="10" fillId="0" borderId="1" xfId="24" applyNumberFormat="1" applyFont="1" applyBorder="1"/>
  </cellXfs>
  <cellStyles count="33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" xfId="7" xr:uid="{00000000-0005-0000-0000-000006000000}"/>
    <cellStyle name="Currency 2 2" xfId="8" xr:uid="{00000000-0005-0000-0000-000007000000}"/>
    <cellStyle name="Currency 2 3" xfId="9" xr:uid="{00000000-0005-0000-0000-000008000000}"/>
    <cellStyle name="Currency 3" xfId="10" xr:uid="{00000000-0005-0000-0000-000009000000}"/>
    <cellStyle name="Currency 3 2" xfId="11" xr:uid="{00000000-0005-0000-0000-00000A000000}"/>
    <cellStyle name="Currency 3 3" xfId="12" xr:uid="{00000000-0005-0000-0000-00000B000000}"/>
    <cellStyle name="Currency 3 4" xfId="32" xr:uid="{B138EEC1-EB1F-407A-986F-0848CE219482}"/>
    <cellStyle name="Normal" xfId="0" builtinId="0"/>
    <cellStyle name="Normal 10" xfId="13" xr:uid="{00000000-0005-0000-0000-00000D000000}"/>
    <cellStyle name="Normal 110" xfId="14" xr:uid="{00000000-0005-0000-0000-00000E000000}"/>
    <cellStyle name="Normal 118" xfId="15" xr:uid="{00000000-0005-0000-0000-00000F000000}"/>
    <cellStyle name="Normal 121" xfId="16" xr:uid="{00000000-0005-0000-0000-000010000000}"/>
    <cellStyle name="Normal 129" xfId="17" xr:uid="{00000000-0005-0000-0000-000011000000}"/>
    <cellStyle name="Normal 131" xfId="18" xr:uid="{00000000-0005-0000-0000-000012000000}"/>
    <cellStyle name="Normal 152" xfId="19" xr:uid="{00000000-0005-0000-0000-000013000000}"/>
    <cellStyle name="Normal 160" xfId="20" xr:uid="{00000000-0005-0000-0000-000014000000}"/>
    <cellStyle name="Normal 163" xfId="21" xr:uid="{00000000-0005-0000-0000-000015000000}"/>
    <cellStyle name="Normal 176" xfId="22" xr:uid="{00000000-0005-0000-0000-000016000000}"/>
    <cellStyle name="Normal 177" xfId="23" xr:uid="{00000000-0005-0000-0000-000017000000}"/>
    <cellStyle name="Normal 2" xfId="24" xr:uid="{00000000-0005-0000-0000-000018000000}"/>
    <cellStyle name="Normal 21" xfId="25" xr:uid="{00000000-0005-0000-0000-000019000000}"/>
    <cellStyle name="Normal 3" xfId="26" xr:uid="{00000000-0005-0000-0000-00001A000000}"/>
    <cellStyle name="Normal 33" xfId="27" xr:uid="{00000000-0005-0000-0000-00001B000000}"/>
    <cellStyle name="Normal 46" xfId="28" xr:uid="{00000000-0005-0000-0000-00001C000000}"/>
    <cellStyle name="Normal 5" xfId="29" xr:uid="{00000000-0005-0000-0000-00001D000000}"/>
    <cellStyle name="Normal 52" xfId="30" xr:uid="{00000000-0005-0000-0000-00001E000000}"/>
    <cellStyle name="Normal 84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10" zoomScaleNormal="100" workbookViewId="0">
      <selection activeCell="E13" sqref="E13:E15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5" t="s">
        <v>0</v>
      </c>
      <c r="B1" s="76"/>
      <c r="C1" s="76"/>
      <c r="D1" s="76"/>
      <c r="E1" s="76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5" t="s">
        <v>1</v>
      </c>
      <c r="B2" s="76"/>
      <c r="C2" s="76"/>
      <c r="D2" s="76"/>
      <c r="E2" s="76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5" t="s">
        <v>2</v>
      </c>
      <c r="B3" s="76"/>
      <c r="C3" s="76"/>
      <c r="D3" s="76"/>
      <c r="E3" s="76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33</v>
      </c>
      <c r="B6" s="12"/>
      <c r="C6" s="14"/>
      <c r="D6" s="14"/>
      <c r="E6" s="15"/>
      <c r="F6" s="42" t="s">
        <v>33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1600210</v>
      </c>
      <c r="C13" s="66">
        <v>139.85</v>
      </c>
      <c r="D13" s="70">
        <v>105.8</v>
      </c>
      <c r="E13" s="77">
        <v>118600</v>
      </c>
      <c r="F13" s="67">
        <f>E13*0.5</f>
        <v>59300</v>
      </c>
      <c r="G13" s="68">
        <f>ROUND(E13*0.5*0.1,0)</f>
        <v>5930</v>
      </c>
      <c r="H13" s="67"/>
      <c r="I13" s="74"/>
      <c r="J13" s="69">
        <f>ROUND(G13*I13/1000,2)</f>
        <v>0</v>
      </c>
      <c r="K13" s="67" t="s">
        <v>28</v>
      </c>
      <c r="L13" s="71" t="s">
        <v>34</v>
      </c>
    </row>
    <row r="14" spans="1:14" s="41" customFormat="1" ht="15.75">
      <c r="A14" s="64" t="s">
        <v>29</v>
      </c>
      <c r="B14" s="65">
        <v>1601240</v>
      </c>
      <c r="C14" s="66">
        <v>158</v>
      </c>
      <c r="D14" s="70">
        <v>13</v>
      </c>
      <c r="E14" s="77">
        <v>13800</v>
      </c>
      <c r="F14" s="67">
        <f>E14*0.5</f>
        <v>6900</v>
      </c>
      <c r="G14" s="68">
        <f>ROUND(E14*0.5*0.1,0)</f>
        <v>690</v>
      </c>
      <c r="H14" s="67"/>
      <c r="I14" s="74"/>
      <c r="J14" s="69">
        <f>ROUND(G14*I14/1000,2)</f>
        <v>0</v>
      </c>
      <c r="K14" s="67" t="s">
        <v>30</v>
      </c>
      <c r="L14" s="71" t="s">
        <v>35</v>
      </c>
    </row>
    <row r="15" spans="1:14" s="41" customFormat="1" ht="15.75">
      <c r="A15" s="64" t="s">
        <v>31</v>
      </c>
      <c r="B15" s="65">
        <v>1602090</v>
      </c>
      <c r="C15" s="66">
        <v>157.5</v>
      </c>
      <c r="D15" s="70">
        <v>75</v>
      </c>
      <c r="E15" s="77">
        <v>56800</v>
      </c>
      <c r="F15" s="67">
        <f>E15*0.5</f>
        <v>28400</v>
      </c>
      <c r="G15" s="68">
        <f>ROUND(E15*0.5*0.1,0)</f>
        <v>2840</v>
      </c>
      <c r="H15" s="67"/>
      <c r="I15" s="74"/>
      <c r="J15" s="69">
        <f>ROUND(G15*I15/1000,2)</f>
        <v>0</v>
      </c>
      <c r="K15" s="67" t="s">
        <v>32</v>
      </c>
      <c r="L15" s="71" t="s">
        <v>36</v>
      </c>
    </row>
    <row r="16" spans="1:14" s="41" customFormat="1" ht="15">
      <c r="A16" s="40"/>
      <c r="B16" s="40"/>
      <c r="C16" s="40"/>
      <c r="D16" s="40"/>
      <c r="E16" s="43"/>
      <c r="F16" s="37">
        <f t="shared" ref="F16:F48" si="0">E16*0.5</f>
        <v>0</v>
      </c>
      <c r="G16" s="38">
        <f t="shared" ref="G16:G25" si="1">ROUND(E16*0.5*0.1,0)</f>
        <v>0</v>
      </c>
      <c r="H16" s="38"/>
      <c r="I16" s="36"/>
      <c r="J16" s="39">
        <f t="shared" ref="J16:J25" si="2">ROUND(F16*I16/1000,2)</f>
        <v>0</v>
      </c>
      <c r="K16" s="39"/>
      <c r="L16" s="40"/>
    </row>
    <row r="17" spans="1:12" s="41" customFormat="1" ht="15">
      <c r="A17" s="40"/>
      <c r="B17" s="40"/>
      <c r="C17" s="40"/>
      <c r="D17" s="40"/>
      <c r="E17" s="72"/>
      <c r="F17" s="37">
        <f t="shared" si="0"/>
        <v>0</v>
      </c>
      <c r="G17" s="38">
        <f t="shared" si="1"/>
        <v>0</v>
      </c>
      <c r="H17" s="38"/>
      <c r="I17" s="36"/>
      <c r="J17" s="39">
        <f t="shared" si="2"/>
        <v>0</v>
      </c>
      <c r="K17" s="39"/>
      <c r="L17" s="40"/>
    </row>
    <row r="18" spans="1:12" s="41" customFormat="1" ht="15">
      <c r="A18" s="40"/>
      <c r="B18" s="40"/>
      <c r="C18" s="40"/>
      <c r="D18" s="40"/>
      <c r="E18" s="7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7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sheetProtection sheet="1"/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Foster</vt:lpstr>
      <vt:lpstr>Sheet2</vt:lpstr>
      <vt:lpstr>Sheet3</vt:lpstr>
      <vt:lpstr>Foster!Print_Area</vt:lpstr>
      <vt:lpstr>Foster!Print_Titles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2023-06-19T15:02:57Z</dcterms:modified>
</cp:coreProperties>
</file>