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Eddy\"/>
    </mc:Choice>
  </mc:AlternateContent>
  <xr:revisionPtr revIDLastSave="0" documentId="13_ncr:1_{AFCDDAD4-81A2-48C6-9F7D-B6A886A3B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dy" sheetId="1" r:id="rId1"/>
    <sheet name="Sheet2" sheetId="2" r:id="rId2"/>
    <sheet name="Sheet3" sheetId="3" r:id="rId3"/>
  </sheets>
  <definedNames>
    <definedName name="_xlnm.Print_Area" localSheetId="0">Eddy!$A$1:$L$48</definedName>
    <definedName name="_xlnm.Print_Titles" localSheetId="0">Eddy!$1:$12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 s="1"/>
  <c r="F20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5" i="1"/>
  <c r="J15" i="1" s="1"/>
  <c r="F15" i="1"/>
  <c r="G14" i="1"/>
  <c r="J14" i="1" s="1"/>
  <c r="F14" i="1"/>
  <c r="G13" i="1"/>
  <c r="J13" i="1" s="1"/>
  <c r="F13" i="1"/>
  <c r="F26" i="1"/>
  <c r="J26" i="1" s="1"/>
  <c r="G26" i="1"/>
  <c r="F27" i="1"/>
  <c r="J27" i="1"/>
  <c r="G27" i="1"/>
  <c r="F28" i="1"/>
  <c r="J28" i="1"/>
  <c r="G28" i="1"/>
  <c r="F29" i="1"/>
  <c r="J29" i="1"/>
  <c r="G29" i="1"/>
  <c r="F30" i="1"/>
  <c r="J30" i="1" s="1"/>
  <c r="G30" i="1"/>
  <c r="F31" i="1"/>
  <c r="J31" i="1"/>
  <c r="G31" i="1"/>
  <c r="F32" i="1"/>
  <c r="J32" i="1"/>
  <c r="G32" i="1"/>
  <c r="F33" i="1"/>
  <c r="J33" i="1"/>
  <c r="G33" i="1"/>
  <c r="F34" i="1"/>
  <c r="J34" i="1" s="1"/>
  <c r="G34" i="1"/>
  <c r="F35" i="1"/>
  <c r="J35" i="1"/>
  <c r="G35" i="1"/>
  <c r="F36" i="1"/>
  <c r="J36" i="1"/>
  <c r="G36" i="1"/>
  <c r="F37" i="1"/>
  <c r="J37" i="1"/>
  <c r="G37" i="1"/>
  <c r="F38" i="1"/>
  <c r="J38" i="1" s="1"/>
  <c r="G38" i="1"/>
  <c r="F39" i="1"/>
  <c r="J39" i="1"/>
  <c r="G39" i="1"/>
  <c r="F40" i="1"/>
  <c r="J40" i="1"/>
  <c r="G40" i="1"/>
  <c r="F41" i="1"/>
  <c r="J41" i="1"/>
  <c r="G41" i="1"/>
  <c r="F42" i="1"/>
  <c r="J42" i="1" s="1"/>
  <c r="G42" i="1"/>
  <c r="F43" i="1"/>
  <c r="J43" i="1"/>
  <c r="G43" i="1"/>
  <c r="F44" i="1"/>
  <c r="J44" i="1"/>
  <c r="G44" i="1"/>
  <c r="F45" i="1"/>
  <c r="J45" i="1"/>
  <c r="G45" i="1"/>
  <c r="F46" i="1"/>
  <c r="J46" i="1" s="1"/>
  <c r="G46" i="1"/>
  <c r="F47" i="1"/>
  <c r="J47" i="1"/>
  <c r="G47" i="1"/>
  <c r="F48" i="1"/>
  <c r="J48" i="1"/>
  <c r="G48" i="1"/>
  <c r="F21" i="1"/>
  <c r="J21" i="1"/>
  <c r="G21" i="1"/>
  <c r="F22" i="1"/>
  <c r="J22" i="1" s="1"/>
  <c r="G22" i="1"/>
  <c r="F23" i="1"/>
  <c r="J23" i="1"/>
  <c r="G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<sst xmlns="http://schemas.openxmlformats.org/spreadsheetml/2006/main" count="57" uniqueCount="45">
  <si>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</si>
  <si>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</si>
  <si>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</si>
  <si>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</si>
  <si>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</si>
  <si>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</si>
  <si>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</si>
  <si>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</si>
  <si>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</si>
  <si>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</si>
  <si>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</si>
  <si>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</si>
  <si>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</si>
  <si>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</si>
  <si>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</si>
  <si>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</si>
  <si>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</si>
  <si>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</si>
  <si>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</si>
  <si>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</si>
  <si>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</si>
  <si>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</si>
  <si>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</si>
  <si>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</si>
  <si>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</si>
  <si>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</si>
  <si>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</si>
  <si>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148 - 64 - 21 - NE4</t>
  </si>
  <si>
    <t>M</t>
  </si>
  <si>
    <t>148 - 64 - 36 - SE4</t>
  </si>
  <si>
    <t>A</t>
  </si>
  <si>
    <t>149 - 65 - 15 - NW4</t>
  </si>
  <si>
    <t>149 - 65 - 19 - SE4</t>
  </si>
  <si>
    <t>N</t>
  </si>
  <si>
    <t>149 - 65 - 28 - NW4</t>
  </si>
  <si>
    <t>150 - 63 - 5 - SW4NE4, LOTS 1,2</t>
  </si>
  <si>
    <t>150 - 64 - 21 - NW4</t>
  </si>
  <si>
    <t>150 - 67 - 36 - SW4</t>
  </si>
  <si>
    <t>County of Eddy</t>
  </si>
  <si>
    <t>Columbia #2</t>
  </si>
  <si>
    <t>Columbia #7-F3</t>
  </si>
  <si>
    <t>Sheldon #2-F3</t>
  </si>
  <si>
    <t>Eddy #29</t>
  </si>
  <si>
    <t>Hillsdale #29</t>
  </si>
  <si>
    <t>Grandfield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</si>
</sst>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0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</font>
    <font>
      <b/>
      <sz val="12"/>
      <name val="MS Sans Serif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3" fontId="17" fillId="0" borderId="0"/>
    <xf numFmtId="3" fontId="17" fillId="0" borderId="0"/>
    <xf numFmtId="3" fontId="15" fillId="0" borderId="0"/>
    <xf numFmtId="3" fontId="17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5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5" fontId="10" fillId="0" borderId="1" xfId="7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7" applyFont="1" applyBorder="1"/>
    <xf numFmtId="49" fontId="14" fillId="0" borderId="1" xfId="0" applyNumberFormat="1" applyFont="1" applyBorder="1" applyAlignment="1">
      <alignment horizontal="centerContinuous" wrapText="1"/>
    </xf>
    <xf numFmtId="1" fontId="10" fillId="0" borderId="1" xfId="47" applyNumberFormat="1" applyFont="1" applyBorder="1"/>
    <xf numFmtId="2" fontId="13" fillId="0" borderId="1" xfId="26" applyNumberFormat="1" applyFont="1" applyBorder="1"/>
    <xf numFmtId="2" fontId="1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164" fontId="13" fillId="0" borderId="1" xfId="0" applyNumberFormat="1" applyFont="1" applyBorder="1"/>
  </cellXfs>
  <cellStyles count="62">
    <cellStyle name="Comma0" xfId="1" xr:uid="{00000000-0005-0000-0000-000000000000}"/>
    <cellStyle name="Comma0 2" xfId="2" xr:uid="{00000000-0005-0000-0000-000001000000}"/>
    <cellStyle name="Comma0 2 2" xfId="3" xr:uid="{00000000-0005-0000-0000-000002000000}"/>
    <cellStyle name="Comma0 3" xfId="4" xr:uid="{00000000-0005-0000-0000-000003000000}"/>
    <cellStyle name="Comma0 3 2" xfId="5" xr:uid="{00000000-0005-0000-0000-000004000000}"/>
    <cellStyle name="Comma0 4" xfId="6" xr:uid="{00000000-0005-0000-0000-000005000000}"/>
    <cellStyle name="Currency" xfId="7" builtinId="4"/>
    <cellStyle name="Currency 176" xfId="8" xr:uid="{00000000-0005-0000-0000-000007000000}"/>
    <cellStyle name="Currency 176 2" xfId="9" xr:uid="{00000000-0005-0000-0000-000008000000}"/>
    <cellStyle name="Currency 177" xfId="10" xr:uid="{00000000-0005-0000-0000-000009000000}"/>
    <cellStyle name="Currency 177 2" xfId="11" xr:uid="{00000000-0005-0000-0000-00000A000000}"/>
    <cellStyle name="Currency 2 2" xfId="12" xr:uid="{00000000-0005-0000-0000-00000B000000}"/>
    <cellStyle name="Currency 2 2 2" xfId="13" xr:uid="{00000000-0005-0000-0000-00000C000000}"/>
    <cellStyle name="Currency 2 3" xfId="14" xr:uid="{00000000-0005-0000-0000-00000D000000}"/>
    <cellStyle name="Currency 2 3 2" xfId="15" xr:uid="{00000000-0005-0000-0000-00000E000000}"/>
    <cellStyle name="Currency 3" xfId="16" xr:uid="{00000000-0005-0000-0000-00000F000000}"/>
    <cellStyle name="Currency 3 2" xfId="17" xr:uid="{00000000-0005-0000-0000-000010000000}"/>
    <cellStyle name="Currency 3 2 2" xfId="18" xr:uid="{00000000-0005-0000-0000-000011000000}"/>
    <cellStyle name="Currency 3 3" xfId="19" xr:uid="{00000000-0005-0000-0000-000012000000}"/>
    <cellStyle name="Currency 3 3 2" xfId="20" xr:uid="{00000000-0005-0000-0000-000013000000}"/>
    <cellStyle name="Currency 4" xfId="21" xr:uid="{00000000-0005-0000-0000-000014000000}"/>
    <cellStyle name="Currency 5" xfId="22" xr:uid="{00000000-0005-0000-0000-000015000000}"/>
    <cellStyle name="Currency 5 2" xfId="23" xr:uid="{00000000-0005-0000-0000-000016000000}"/>
    <cellStyle name="Currency 6" xfId="24" xr:uid="{00000000-0005-0000-0000-000017000000}"/>
    <cellStyle name="Currency 6 2" xfId="60" xr:uid="{65FA47DC-5522-4C33-8B78-CDBFEA077DB2}"/>
    <cellStyle name="Currency 6 3" xfId="61" xr:uid="{CB20CC3F-972F-4AAA-B93D-226ABEB64163}"/>
    <cellStyle name="Normal" xfId="0" builtinId="0"/>
    <cellStyle name="Normal 10" xfId="25" xr:uid="{00000000-0005-0000-0000-000019000000}"/>
    <cellStyle name="Normal 10 2" xfId="26" xr:uid="{00000000-0005-0000-0000-00001A000000}"/>
    <cellStyle name="Normal 110" xfId="27" xr:uid="{00000000-0005-0000-0000-00001B000000}"/>
    <cellStyle name="Normal 110 2" xfId="28" xr:uid="{00000000-0005-0000-0000-00001C000000}"/>
    <cellStyle name="Normal 118" xfId="29" xr:uid="{00000000-0005-0000-0000-00001D000000}"/>
    <cellStyle name="Normal 118 2" xfId="30" xr:uid="{00000000-0005-0000-0000-00001E000000}"/>
    <cellStyle name="Normal 121" xfId="31" xr:uid="{00000000-0005-0000-0000-00001F000000}"/>
    <cellStyle name="Normal 121 2" xfId="32" xr:uid="{00000000-0005-0000-0000-000020000000}"/>
    <cellStyle name="Normal 129" xfId="33" xr:uid="{00000000-0005-0000-0000-000021000000}"/>
    <cellStyle name="Normal 129 2" xfId="34" xr:uid="{00000000-0005-0000-0000-000022000000}"/>
    <cellStyle name="Normal 131" xfId="35" xr:uid="{00000000-0005-0000-0000-000023000000}"/>
    <cellStyle name="Normal 131 2" xfId="36" xr:uid="{00000000-0005-0000-0000-000024000000}"/>
    <cellStyle name="Normal 152" xfId="37" xr:uid="{00000000-0005-0000-0000-000025000000}"/>
    <cellStyle name="Normal 152 2" xfId="38" xr:uid="{00000000-0005-0000-0000-000026000000}"/>
    <cellStyle name="Normal 160" xfId="39" xr:uid="{00000000-0005-0000-0000-000027000000}"/>
    <cellStyle name="Normal 160 2" xfId="40" xr:uid="{00000000-0005-0000-0000-000028000000}"/>
    <cellStyle name="Normal 163" xfId="41" xr:uid="{00000000-0005-0000-0000-000029000000}"/>
    <cellStyle name="Normal 163 2" xfId="42" xr:uid="{00000000-0005-0000-0000-00002A000000}"/>
    <cellStyle name="Normal 176" xfId="43" xr:uid="{00000000-0005-0000-0000-00002B000000}"/>
    <cellStyle name="Normal 176 2" xfId="44" xr:uid="{00000000-0005-0000-0000-00002C000000}"/>
    <cellStyle name="Normal 177" xfId="45" xr:uid="{00000000-0005-0000-0000-00002D000000}"/>
    <cellStyle name="Normal 177 2" xfId="46" xr:uid="{00000000-0005-0000-0000-00002E000000}"/>
    <cellStyle name="Normal 2" xfId="47" xr:uid="{00000000-0005-0000-0000-00002F000000}"/>
    <cellStyle name="Normal 21" xfId="48" xr:uid="{00000000-0005-0000-0000-000030000000}"/>
    <cellStyle name="Normal 21 2" xfId="49" xr:uid="{00000000-0005-0000-0000-000031000000}"/>
    <cellStyle name="Normal 33" xfId="50" xr:uid="{00000000-0005-0000-0000-000032000000}"/>
    <cellStyle name="Normal 33 2" xfId="51" xr:uid="{00000000-0005-0000-0000-000033000000}"/>
    <cellStyle name="Normal 46" xfId="52" xr:uid="{00000000-0005-0000-0000-000034000000}"/>
    <cellStyle name="Normal 46 2" xfId="53" xr:uid="{00000000-0005-0000-0000-000035000000}"/>
    <cellStyle name="Normal 5" xfId="54" xr:uid="{00000000-0005-0000-0000-000036000000}"/>
    <cellStyle name="Normal 5 2" xfId="55" xr:uid="{00000000-0005-0000-0000-000037000000}"/>
    <cellStyle name="Normal 52" xfId="56" xr:uid="{00000000-0005-0000-0000-000038000000}"/>
    <cellStyle name="Normal 52 2" xfId="57" xr:uid="{00000000-0005-0000-0000-000039000000}"/>
    <cellStyle name="Normal 84" xfId="58" xr:uid="{00000000-0005-0000-0000-00003A000000}"/>
    <cellStyle name="Normal 84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1" zoomScale="110" zoomScaleNormal="110" workbookViewId="0">
      <selection activeCell="E13" sqref="E13:E20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4" t="s">
        <v>0</v>
      </c>
      <c r="B1" s="75"/>
      <c r="C1" s="75"/>
      <c r="D1" s="75"/>
      <c r="E1" s="75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4" t="s">
        <v>1</v>
      </c>
      <c r="B2" s="75"/>
      <c r="C2" s="75"/>
      <c r="D2" s="75"/>
      <c r="E2" s="75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4" t="s">
        <v>2</v>
      </c>
      <c r="B3" s="75"/>
      <c r="C3" s="75"/>
      <c r="D3" s="75"/>
      <c r="E3" s="75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38</v>
      </c>
      <c r="B6" s="12"/>
      <c r="C6" s="14"/>
      <c r="D6" s="14"/>
      <c r="E6" s="15"/>
      <c r="F6" s="42" t="s">
        <v>38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1400450</v>
      </c>
      <c r="C13" s="66">
        <v>160</v>
      </c>
      <c r="D13" s="71">
        <v>154</v>
      </c>
      <c r="E13" s="76">
        <v>103300</v>
      </c>
      <c r="F13" s="67">
        <f t="shared" ref="F13:F20" si="0">E13*0.5</f>
        <v>51650</v>
      </c>
      <c r="G13" s="68">
        <f t="shared" ref="G13:G20" si="1">ROUND(E13*0.5*0.1,0)</f>
        <v>5165</v>
      </c>
      <c r="H13" s="67"/>
      <c r="I13" s="72"/>
      <c r="J13" s="69">
        <f t="shared" ref="J13:J20" si="2">ROUND(G13*I13/1000,2)</f>
        <v>0</v>
      </c>
      <c r="K13" s="67" t="s">
        <v>28</v>
      </c>
      <c r="L13" s="70" t="s">
        <v>39</v>
      </c>
    </row>
    <row r="14" spans="1:14" s="41" customFormat="1" ht="15.75">
      <c r="A14" s="64" t="s">
        <v>29</v>
      </c>
      <c r="B14" s="65">
        <v>1400600</v>
      </c>
      <c r="C14" s="66">
        <v>160</v>
      </c>
      <c r="D14" s="71">
        <v>90</v>
      </c>
      <c r="E14" s="76">
        <v>48500</v>
      </c>
      <c r="F14" s="67">
        <f t="shared" si="0"/>
        <v>24250</v>
      </c>
      <c r="G14" s="68">
        <f t="shared" si="1"/>
        <v>2425</v>
      </c>
      <c r="H14" s="67"/>
      <c r="I14" s="73"/>
      <c r="J14" s="69">
        <f t="shared" si="2"/>
        <v>0</v>
      </c>
      <c r="K14" s="67" t="s">
        <v>30</v>
      </c>
      <c r="L14" s="70" t="s">
        <v>40</v>
      </c>
    </row>
    <row r="15" spans="1:14" s="41" customFormat="1" ht="15.75">
      <c r="A15" s="64" t="s">
        <v>31</v>
      </c>
      <c r="B15" s="65">
        <v>1401260</v>
      </c>
      <c r="C15" s="66">
        <v>160</v>
      </c>
      <c r="D15" s="71">
        <v>41</v>
      </c>
      <c r="E15" s="76">
        <v>16200</v>
      </c>
      <c r="F15" s="67">
        <f t="shared" si="0"/>
        <v>8100</v>
      </c>
      <c r="G15" s="68">
        <f t="shared" si="1"/>
        <v>810</v>
      </c>
      <c r="H15" s="67"/>
      <c r="I15" s="72"/>
      <c r="J15" s="69">
        <f t="shared" si="2"/>
        <v>0</v>
      </c>
      <c r="K15" s="67" t="s">
        <v>30</v>
      </c>
      <c r="L15" s="70" t="s">
        <v>41</v>
      </c>
    </row>
    <row r="16" spans="1:14" s="41" customFormat="1" ht="15.75">
      <c r="A16" s="64" t="s">
        <v>32</v>
      </c>
      <c r="B16" s="65">
        <v>1401360</v>
      </c>
      <c r="C16" s="66">
        <v>160</v>
      </c>
      <c r="D16" s="71">
        <v>84</v>
      </c>
      <c r="E16" s="76">
        <v>34800</v>
      </c>
      <c r="F16" s="67">
        <f t="shared" si="0"/>
        <v>17400</v>
      </c>
      <c r="G16" s="68">
        <f t="shared" si="1"/>
        <v>1740</v>
      </c>
      <c r="H16" s="67"/>
      <c r="I16" s="72"/>
      <c r="J16" s="69">
        <f t="shared" si="2"/>
        <v>0</v>
      </c>
      <c r="K16" s="67" t="s">
        <v>33</v>
      </c>
      <c r="L16" s="70" t="s">
        <v>41</v>
      </c>
    </row>
    <row r="17" spans="1:12" s="41" customFormat="1" ht="15.75">
      <c r="A17" s="64" t="s">
        <v>34</v>
      </c>
      <c r="B17" s="65">
        <v>1401430</v>
      </c>
      <c r="C17" s="66">
        <v>160</v>
      </c>
      <c r="D17" s="71">
        <v>48</v>
      </c>
      <c r="E17" s="76">
        <v>21300</v>
      </c>
      <c r="F17" s="67">
        <f t="shared" si="0"/>
        <v>10650</v>
      </c>
      <c r="G17" s="68">
        <f t="shared" si="1"/>
        <v>1065</v>
      </c>
      <c r="H17" s="67"/>
      <c r="I17" s="72"/>
      <c r="J17" s="69">
        <f t="shared" si="2"/>
        <v>0</v>
      </c>
      <c r="K17" s="67" t="s">
        <v>30</v>
      </c>
      <c r="L17" s="70" t="s">
        <v>41</v>
      </c>
    </row>
    <row r="18" spans="1:12" s="41" customFormat="1" ht="15.75">
      <c r="A18" s="64" t="s">
        <v>35</v>
      </c>
      <c r="B18" s="65">
        <v>1402070</v>
      </c>
      <c r="C18" s="66">
        <v>120.04</v>
      </c>
      <c r="D18" s="71">
        <v>119</v>
      </c>
      <c r="E18" s="76">
        <v>84500</v>
      </c>
      <c r="F18" s="67">
        <f t="shared" si="0"/>
        <v>42250</v>
      </c>
      <c r="G18" s="68">
        <f t="shared" si="1"/>
        <v>4225</v>
      </c>
      <c r="H18" s="67"/>
      <c r="I18" s="72"/>
      <c r="J18" s="69">
        <f t="shared" si="2"/>
        <v>0</v>
      </c>
      <c r="K18" s="67" t="s">
        <v>30</v>
      </c>
      <c r="L18" s="70" t="s">
        <v>42</v>
      </c>
    </row>
    <row r="19" spans="1:12" s="41" customFormat="1" ht="15.75">
      <c r="A19" s="64" t="s">
        <v>36</v>
      </c>
      <c r="B19" s="65">
        <v>1402450</v>
      </c>
      <c r="C19" s="66">
        <v>160</v>
      </c>
      <c r="D19" s="71">
        <v>100</v>
      </c>
      <c r="E19" s="76">
        <v>68400</v>
      </c>
      <c r="F19" s="67">
        <f t="shared" si="0"/>
        <v>34200</v>
      </c>
      <c r="G19" s="68">
        <f t="shared" si="1"/>
        <v>3420</v>
      </c>
      <c r="H19" s="67"/>
      <c r="I19" s="72"/>
      <c r="J19" s="69">
        <f t="shared" si="2"/>
        <v>0</v>
      </c>
      <c r="K19" s="67" t="s">
        <v>30</v>
      </c>
      <c r="L19" s="70" t="s">
        <v>43</v>
      </c>
    </row>
    <row r="20" spans="1:12" s="41" customFormat="1" ht="15.75">
      <c r="A20" s="64" t="s">
        <v>37</v>
      </c>
      <c r="B20" s="65">
        <v>1403000</v>
      </c>
      <c r="C20" s="66">
        <v>160</v>
      </c>
      <c r="D20" s="71">
        <v>65</v>
      </c>
      <c r="E20" s="76">
        <v>42700</v>
      </c>
      <c r="F20" s="67">
        <f t="shared" si="0"/>
        <v>21350</v>
      </c>
      <c r="G20" s="68">
        <f t="shared" si="1"/>
        <v>2135</v>
      </c>
      <c r="H20" s="67"/>
      <c r="I20" s="72"/>
      <c r="J20" s="69">
        <f t="shared" si="2"/>
        <v>0</v>
      </c>
      <c r="K20" s="67" t="s">
        <v>30</v>
      </c>
      <c r="L20" s="70" t="s">
        <v>44</v>
      </c>
    </row>
    <row r="21" spans="1:12" s="41" customFormat="1" ht="15">
      <c r="A21" s="40"/>
      <c r="B21" s="40"/>
      <c r="C21" s="40"/>
      <c r="D21" s="40"/>
      <c r="E21" s="43"/>
      <c r="F21" s="37">
        <f t="shared" ref="F21:F48" si="3">E21*0.5</f>
        <v>0</v>
      </c>
      <c r="G21" s="38">
        <f>ROUND(E21*0.5*0.1,0)</f>
        <v>0</v>
      </c>
      <c r="H21" s="38"/>
      <c r="I21" s="36"/>
      <c r="J21" s="39">
        <f>ROUND(F21*I21/1000,2)</f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3"/>
        <v>0</v>
      </c>
      <c r="G22" s="38">
        <f>ROUND(E22*0.5*0.1,0)</f>
        <v>0</v>
      </c>
      <c r="H22" s="38"/>
      <c r="I22" s="36"/>
      <c r="J22" s="39">
        <f>ROUND(F22*I22/1000,2)</f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3"/>
        <v>0</v>
      </c>
      <c r="G23" s="38">
        <f>ROUND(E23*0.5*0.1,0)</f>
        <v>0</v>
      </c>
      <c r="H23" s="38"/>
      <c r="I23" s="36"/>
      <c r="J23" s="39">
        <f>ROUND(F23*I23/1000,2)</f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>ROUND(E24*0.5*0.1,0)</f>
        <v>0</v>
      </c>
      <c r="H24" s="38"/>
      <c r="I24" s="36"/>
      <c r="J24" s="39">
        <f>ROUND(F24*I24/1000,2)</f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3"/>
        <v>0</v>
      </c>
      <c r="G25" s="38">
        <f>ROUND(E25*0.5*0.1,0)</f>
        <v>0</v>
      </c>
      <c r="H25" s="38"/>
      <c r="I25" s="36"/>
      <c r="J25" s="39">
        <f>ROUND(F25*I25/1000,2)</f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3"/>
        <v>0</v>
      </c>
      <c r="G26" s="38">
        <f t="shared" ref="G26:G48" si="4">ROUND(E26*0.5*0.1,0)</f>
        <v>0</v>
      </c>
      <c r="H26" s="38"/>
      <c r="I26" s="36"/>
      <c r="J26" s="39">
        <f t="shared" ref="J26:J48" si="5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5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sheetProtection sheet="1"/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Eddy</vt:lpstr>
      <vt:lpstr>Sheet2</vt:lpstr>
      <vt:lpstr>Sheet3</vt:lpstr>
      <vt:lpstr>Eddy!Print_Area</vt:lpstr>
      <vt:lpstr>Eddy!Print_Titles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2023-06-12T14:58:02Z</dcterms:modified>
</cp:coreProperties>
</file>