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Bowman\"/>
    </mc:Choice>
  </mc:AlternateContent>
  <xr:revisionPtr revIDLastSave="0" documentId="13_ncr:1_{AB4877BE-F797-4EA3-B6A5-FF9D2CFA92F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owman" sheetId="1" r:id="rId1"/>
    <sheet name="Sheet2" sheetId="2" r:id="rId2"/>
    <sheet name="Sheet3" sheetId="3" r:id="rId3"/>
  </sheets>
  <definedNames>
    <definedName name="_xlnm.Print_Area" localSheetId="0">Bowman!$A$1:$L$48</definedName>
    <definedName name="_xlnm.Print_Titles" localSheetId="0">Bowman!$1:$12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J13" i="1" s="1"/>
  <c r="F13" i="1"/>
  <c r="G14" i="1" l="1"/>
  <c r="J14" i="1" s="1"/>
  <c r="G15" i="1"/>
  <c r="J15" i="1" s="1"/>
  <c r="G16" i="1"/>
  <c r="J16" i="1" s="1"/>
  <c r="G17" i="1"/>
  <c r="G18" i="1"/>
  <c r="G19" i="1"/>
  <c r="G20" i="1"/>
  <c r="G21" i="1"/>
  <c r="G22" i="1"/>
  <c r="G23" i="1"/>
  <c r="G24" i="1"/>
  <c r="G25" i="1"/>
  <c r="F14" i="1"/>
  <c r="F15" i="1"/>
  <c r="F16" i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/>
  <c r="F26" i="1"/>
  <c r="J26" i="1"/>
  <c r="G26" i="1"/>
  <c r="F27" i="1"/>
  <c r="J27" i="1"/>
  <c r="G27" i="1"/>
  <c r="F28" i="1"/>
  <c r="J28" i="1" s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 s="1"/>
  <c r="G33" i="1"/>
  <c r="F34" i="1"/>
  <c r="J34" i="1" s="1"/>
  <c r="G34" i="1"/>
  <c r="F35" i="1"/>
  <c r="J35" i="1"/>
  <c r="G35" i="1"/>
  <c r="F36" i="1"/>
  <c r="J36" i="1"/>
  <c r="G36" i="1"/>
  <c r="F37" i="1"/>
  <c r="J37" i="1"/>
  <c r="G37" i="1"/>
  <c r="F38" i="1"/>
  <c r="J38" i="1" s="1"/>
  <c r="G38" i="1"/>
  <c r="F39" i="1"/>
  <c r="J39" i="1" s="1"/>
  <c r="G39" i="1"/>
  <c r="F40" i="1"/>
  <c r="J40" i="1" s="1"/>
  <c r="G40" i="1"/>
  <c r="F41" i="1"/>
  <c r="J41" i="1"/>
  <c r="G41" i="1"/>
  <c r="F42" i="1"/>
  <c r="J42" i="1"/>
  <c r="G42" i="1"/>
  <c r="F43" i="1"/>
  <c r="J43" i="1"/>
  <c r="G43" i="1"/>
  <c r="F44" i="1"/>
  <c r="J44" i="1" s="1"/>
  <c r="G44" i="1"/>
  <c r="F45" i="1"/>
  <c r="J45" i="1"/>
  <c r="G45" i="1"/>
  <c r="F46" i="1"/>
  <c r="J46" i="1" s="1"/>
  <c r="G46" i="1"/>
  <c r="F47" i="1"/>
  <c r="J47" i="1"/>
  <c r="G47" i="1"/>
  <c r="F48" i="1"/>
  <c r="J48" i="1"/>
  <c r="G48" i="1"/>
</calcChain>
</file>

<file path=xl/sharedStrings.xml><?xml version="1.0" encoding="utf-8"?>
<sst xmlns="http://schemas.openxmlformats.org/spreadsheetml/2006/main" count="47" uniqueCount="36">
  <si>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</si>
  <si>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</si>
  <si>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</si>
  <si>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</si>
  <si>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</si>
  <si>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</si>
  <si>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</si>
  <si>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</si>
  <si>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</si>
  <si>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</si>
  <si>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</si>
  <si>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</si>
  <si>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</si>
  <si>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</si>
  <si>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</si>
  <si>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</si>
  <si>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</si>
  <si>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</si>
  <si>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</si>
  <si>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</si>
  <si>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</si>
  <si>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</si>
  <si>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</si>
  <si>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</si>
  <si>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</si>
  <si>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</si>
  <si>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</si>
  <si>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130 - 104 - 4 - SE4NW4, LOT 3</t>
  </si>
  <si>
    <t>A</t>
  </si>
  <si>
    <t>130 - 104 - 4 - SW4NE4, LOT 2</t>
  </si>
  <si>
    <t>131 - 104 - 25 - NE4SW4</t>
  </si>
  <si>
    <t>131 - 104 - 25 - S2NW4</t>
  </si>
  <si>
    <t>County of Bowman</t>
  </si>
  <si>
    <t xml:space="preserve"> </t>
  </si>
  <si>
    <t>Adelaide Twp</t>
  </si>
  <si>
    <t>Nebo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</si>
</sst>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1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</font>
    <font>
      <b/>
      <sz val="12"/>
      <name val="MS Sans Serif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3" fontId="17" fillId="0" borderId="0"/>
    <xf numFmtId="3" fontId="17" fillId="0" borderId="0"/>
    <xf numFmtId="3" fontId="15" fillId="0" borderId="0"/>
    <xf numFmtId="3" fontId="17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4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9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7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7" applyFont="1" applyBorder="1"/>
    <xf numFmtId="49" fontId="14" fillId="0" borderId="1" xfId="0" applyNumberFormat="1" applyFont="1" applyBorder="1" applyAlignment="1">
      <alignment horizontal="centerContinuous" wrapText="1"/>
    </xf>
    <xf numFmtId="1" fontId="10" fillId="0" borderId="1" xfId="44" applyNumberFormat="1" applyFont="1" applyBorder="1"/>
    <xf numFmtId="7" fontId="5" fillId="0" borderId="1" xfId="47" applyNumberFormat="1" applyFont="1" applyBorder="1"/>
    <xf numFmtId="2" fontId="20" fillId="0" borderId="0" xfId="50" applyNumberFormat="1" applyFont="1" applyProtection="1">
      <protection locked="0"/>
    </xf>
    <xf numFmtId="2" fontId="20" fillId="0" borderId="1" xfId="5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/>
    <xf numFmtId="7" fontId="5" fillId="0" borderId="1" xfId="47" applyNumberFormat="1" applyFont="1" applyBorder="1"/>
    <xf numFmtId="8" fontId="10" fillId="0" borderId="1" xfId="23" applyNumberFormat="1" applyFont="1" applyBorder="1" applyProtection="1">
      <protection hidden="1"/>
    </xf>
  </cellXfs>
  <cellStyles count="61">
    <cellStyle name="Comma0" xfId="1" xr:uid="{00000000-0005-0000-0000-000000000000}"/>
    <cellStyle name="Comma0 2" xfId="2" xr:uid="{00000000-0005-0000-0000-000001000000}"/>
    <cellStyle name="Comma0 2 2" xfId="3" xr:uid="{00000000-0005-0000-0000-000002000000}"/>
    <cellStyle name="Comma0 3" xfId="4" xr:uid="{00000000-0005-0000-0000-000003000000}"/>
    <cellStyle name="Comma0 3 2" xfId="5" xr:uid="{00000000-0005-0000-0000-000004000000}"/>
    <cellStyle name="Comma0 4" xfId="6" xr:uid="{00000000-0005-0000-0000-000005000000}"/>
    <cellStyle name="Currency" xfId="7" builtinId="4"/>
    <cellStyle name="Currency 176" xfId="8" xr:uid="{00000000-0005-0000-0000-000007000000}"/>
    <cellStyle name="Currency 176 2" xfId="9" xr:uid="{00000000-0005-0000-0000-000008000000}"/>
    <cellStyle name="Currency 177" xfId="10" xr:uid="{00000000-0005-0000-0000-000009000000}"/>
    <cellStyle name="Currency 177 2" xfId="11" xr:uid="{00000000-0005-0000-0000-00000A000000}"/>
    <cellStyle name="Currency 2" xfId="12" xr:uid="{00000000-0005-0000-0000-00000B000000}"/>
    <cellStyle name="Currency 2 2" xfId="13" xr:uid="{00000000-0005-0000-0000-00000C000000}"/>
    <cellStyle name="Currency 2 2 2" xfId="14" xr:uid="{00000000-0005-0000-0000-00000D000000}"/>
    <cellStyle name="Currency 2 3" xfId="15" xr:uid="{00000000-0005-0000-0000-00000E000000}"/>
    <cellStyle name="Currency 2 3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3 4" xfId="59" xr:uid="{069239B1-2D9B-40BD-9C61-7B71F4DDAEB6}"/>
    <cellStyle name="Currency 3 4 2" xfId="60" xr:uid="{B8BECD04-D022-4433-9B29-8225EB819FCA}"/>
    <cellStyle name="Normal" xfId="0" builtinId="0"/>
    <cellStyle name="Normal 10" xfId="22" xr:uid="{00000000-0005-0000-0000-000016000000}"/>
    <cellStyle name="Normal 10 2" xfId="23" xr:uid="{00000000-0005-0000-0000-000017000000}"/>
    <cellStyle name="Normal 110" xfId="24" xr:uid="{00000000-0005-0000-0000-000018000000}"/>
    <cellStyle name="Normal 110 2" xfId="25" xr:uid="{00000000-0005-0000-0000-000019000000}"/>
    <cellStyle name="Normal 118" xfId="26" xr:uid="{00000000-0005-0000-0000-00001A000000}"/>
    <cellStyle name="Normal 118 2" xfId="27" xr:uid="{00000000-0005-0000-0000-00001B000000}"/>
    <cellStyle name="Normal 121" xfId="28" xr:uid="{00000000-0005-0000-0000-00001C000000}"/>
    <cellStyle name="Normal 121 2" xfId="29" xr:uid="{00000000-0005-0000-0000-00001D000000}"/>
    <cellStyle name="Normal 129" xfId="30" xr:uid="{00000000-0005-0000-0000-00001E000000}"/>
    <cellStyle name="Normal 129 2" xfId="31" xr:uid="{00000000-0005-0000-0000-00001F000000}"/>
    <cellStyle name="Normal 131" xfId="32" xr:uid="{00000000-0005-0000-0000-000020000000}"/>
    <cellStyle name="Normal 131 2" xfId="33" xr:uid="{00000000-0005-0000-0000-000021000000}"/>
    <cellStyle name="Normal 152" xfId="34" xr:uid="{00000000-0005-0000-0000-000022000000}"/>
    <cellStyle name="Normal 152 2" xfId="35" xr:uid="{00000000-0005-0000-0000-000023000000}"/>
    <cellStyle name="Normal 160" xfId="36" xr:uid="{00000000-0005-0000-0000-000024000000}"/>
    <cellStyle name="Normal 160 2" xfId="37" xr:uid="{00000000-0005-0000-0000-000025000000}"/>
    <cellStyle name="Normal 163" xfId="38" xr:uid="{00000000-0005-0000-0000-000026000000}"/>
    <cellStyle name="Normal 163 2" xfId="39" xr:uid="{00000000-0005-0000-0000-000027000000}"/>
    <cellStyle name="Normal 176" xfId="40" xr:uid="{00000000-0005-0000-0000-000028000000}"/>
    <cellStyle name="Normal 176 2" xfId="41" xr:uid="{00000000-0005-0000-0000-000029000000}"/>
    <cellStyle name="Normal 177" xfId="42" xr:uid="{00000000-0005-0000-0000-00002A000000}"/>
    <cellStyle name="Normal 177 2" xfId="43" xr:uid="{00000000-0005-0000-0000-00002B000000}"/>
    <cellStyle name="Normal 2" xfId="44" xr:uid="{00000000-0005-0000-0000-00002C000000}"/>
    <cellStyle name="Normal 21" xfId="45" xr:uid="{00000000-0005-0000-0000-00002D000000}"/>
    <cellStyle name="Normal 21 2" xfId="46" xr:uid="{00000000-0005-0000-0000-00002E000000}"/>
    <cellStyle name="Normal 3" xfId="47" xr:uid="{00000000-0005-0000-0000-00002F000000}"/>
    <cellStyle name="Normal 33" xfId="48" xr:uid="{00000000-0005-0000-0000-000030000000}"/>
    <cellStyle name="Normal 33 2" xfId="49" xr:uid="{00000000-0005-0000-0000-000031000000}"/>
    <cellStyle name="Normal 4" xfId="50" xr:uid="{00000000-0005-0000-0000-000032000000}"/>
    <cellStyle name="Normal 46" xfId="51" xr:uid="{00000000-0005-0000-0000-000033000000}"/>
    <cellStyle name="Normal 46 2" xfId="52" xr:uid="{00000000-0005-0000-0000-000034000000}"/>
    <cellStyle name="Normal 5" xfId="53" xr:uid="{00000000-0005-0000-0000-000035000000}"/>
    <cellStyle name="Normal 5 2" xfId="54" xr:uid="{00000000-0005-0000-0000-000036000000}"/>
    <cellStyle name="Normal 52" xfId="55" xr:uid="{00000000-0005-0000-0000-000037000000}"/>
    <cellStyle name="Normal 52 2" xfId="56" xr:uid="{00000000-0005-0000-0000-000038000000}"/>
    <cellStyle name="Normal 84" xfId="57" xr:uid="{00000000-0005-0000-0000-000039000000}"/>
    <cellStyle name="Normal 84 2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E13" sqref="E13:E16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5" t="s">
        <v>0</v>
      </c>
      <c r="B1" s="76"/>
      <c r="C1" s="76"/>
      <c r="D1" s="76"/>
      <c r="E1" s="76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5" t="s">
        <v>1</v>
      </c>
      <c r="B2" s="76"/>
      <c r="C2" s="76"/>
      <c r="D2" s="76"/>
      <c r="E2" s="76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5" t="s">
        <v>2</v>
      </c>
      <c r="B3" s="76"/>
      <c r="C3" s="76"/>
      <c r="D3" s="76"/>
      <c r="E3" s="76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32</v>
      </c>
      <c r="B6" s="12"/>
      <c r="C6" s="14"/>
      <c r="D6" s="14"/>
      <c r="E6" s="15"/>
      <c r="F6" s="42" t="s">
        <v>32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606980</v>
      </c>
      <c r="C13" s="66">
        <v>80.08</v>
      </c>
      <c r="D13" s="71">
        <v>34.31</v>
      </c>
      <c r="E13" s="77">
        <v>13698.5</v>
      </c>
      <c r="F13" s="67">
        <f>E13*0.5</f>
        <v>6849.25</v>
      </c>
      <c r="G13" s="68">
        <f>ROUND(E13*0.5*0.1,0)</f>
        <v>685</v>
      </c>
      <c r="H13" s="67"/>
      <c r="I13" s="74"/>
      <c r="J13" s="69">
        <f>ROUND(G13*I13/1000,2)</f>
        <v>0</v>
      </c>
      <c r="K13" s="67" t="s">
        <v>28</v>
      </c>
      <c r="L13" s="70" t="s">
        <v>35</v>
      </c>
    </row>
    <row r="14" spans="1:14" s="41" customFormat="1" ht="15.75">
      <c r="A14" s="64" t="s">
        <v>29</v>
      </c>
      <c r="B14" s="65">
        <v>603330</v>
      </c>
      <c r="C14" s="66">
        <v>80.12</v>
      </c>
      <c r="D14" s="71">
        <v>32.69</v>
      </c>
      <c r="E14" s="77">
        <v>13698.5</v>
      </c>
      <c r="F14" s="67">
        <f>E14*0.5</f>
        <v>6849.25</v>
      </c>
      <c r="G14" s="68">
        <f>ROUND(E14*0.5*0.1,0)</f>
        <v>685</v>
      </c>
      <c r="H14" s="67"/>
      <c r="I14" s="74"/>
      <c r="J14" s="69">
        <f>ROUND(G14*I14/1000,2)</f>
        <v>0</v>
      </c>
      <c r="K14" s="67" t="s">
        <v>28</v>
      </c>
      <c r="L14" s="70" t="s">
        <v>35</v>
      </c>
    </row>
    <row r="15" spans="1:14" s="41" customFormat="1" ht="15.75">
      <c r="A15" s="64" t="s">
        <v>30</v>
      </c>
      <c r="B15" s="65">
        <v>607100</v>
      </c>
      <c r="C15" s="66">
        <v>40</v>
      </c>
      <c r="D15" s="71">
        <v>22</v>
      </c>
      <c r="E15" s="77">
        <v>11500</v>
      </c>
      <c r="F15" s="67">
        <f>E15*0.5</f>
        <v>5750</v>
      </c>
      <c r="G15" s="68">
        <f>ROUND(E15*0.5*0.1,0)</f>
        <v>575</v>
      </c>
      <c r="H15" s="67"/>
      <c r="I15" s="73"/>
      <c r="J15" s="69">
        <f>ROUND(G15*I15/1000,2)</f>
        <v>0</v>
      </c>
      <c r="K15" s="67" t="s">
        <v>28</v>
      </c>
      <c r="L15" s="70" t="s">
        <v>34</v>
      </c>
    </row>
    <row r="16" spans="1:14" s="41" customFormat="1" ht="15.75">
      <c r="A16" s="64" t="s">
        <v>31</v>
      </c>
      <c r="B16" s="65">
        <v>604740</v>
      </c>
      <c r="C16" s="66">
        <v>80</v>
      </c>
      <c r="D16" s="71">
        <v>51.5</v>
      </c>
      <c r="E16" s="78">
        <v>28220</v>
      </c>
      <c r="F16" s="67">
        <f>E16*0.5</f>
        <v>14110</v>
      </c>
      <c r="G16" s="68">
        <f>ROUND(E16*0.5*0.1,0)</f>
        <v>1411</v>
      </c>
      <c r="H16" s="67"/>
      <c r="I16" s="74"/>
      <c r="J16" s="69">
        <f>ROUND(G16*I16/1000,2)</f>
        <v>0</v>
      </c>
      <c r="K16" s="67" t="s">
        <v>28</v>
      </c>
      <c r="L16" s="70" t="s">
        <v>34</v>
      </c>
    </row>
    <row r="17" spans="1:12" s="41" customFormat="1" ht="15">
      <c r="A17" s="40"/>
      <c r="B17" s="40"/>
      <c r="C17" s="40" t="s">
        <v>33</v>
      </c>
      <c r="D17" s="40" t="s">
        <v>33</v>
      </c>
      <c r="E17" s="72"/>
      <c r="F17" s="67">
        <f t="shared" ref="F17:F25" si="0">E17*0.5</f>
        <v>0</v>
      </c>
      <c r="G17" s="68">
        <f t="shared" ref="G17:G25" si="1">ROUND(E17*0.5*0.1,0)</f>
        <v>0</v>
      </c>
      <c r="H17" s="38"/>
      <c r="I17" s="36"/>
      <c r="J17" s="39">
        <f t="shared" ref="J17:J48" si="2">ROUND(F17*I13/1000,2)</f>
        <v>0</v>
      </c>
      <c r="K17" s="39"/>
      <c r="L17" s="40"/>
    </row>
    <row r="18" spans="1:12" s="41" customFormat="1" ht="15">
      <c r="A18" s="40"/>
      <c r="B18" s="40"/>
      <c r="C18" s="40"/>
      <c r="D18" s="40"/>
      <c r="F18" s="67">
        <f>E18*0.5</f>
        <v>0</v>
      </c>
      <c r="G18" s="68">
        <f>ROUND(E18*0.5*0.1,0)</f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72"/>
      <c r="F19" s="67">
        <f t="shared" si="0"/>
        <v>0</v>
      </c>
      <c r="G19" s="68">
        <f t="shared" si="1"/>
        <v>0</v>
      </c>
      <c r="H19" s="38"/>
      <c r="I19" s="36"/>
      <c r="J19" s="39">
        <f>ROUND(F19*I15/1000,2)</f>
        <v>0</v>
      </c>
      <c r="K19" s="39"/>
      <c r="L19" s="40"/>
    </row>
    <row r="20" spans="1:12" s="41" customFormat="1" ht="15">
      <c r="A20" s="40"/>
      <c r="B20" s="40"/>
      <c r="C20" s="40"/>
      <c r="D20" s="40"/>
      <c r="F20" s="67">
        <f t="shared" si="0"/>
        <v>0</v>
      </c>
      <c r="G20" s="68">
        <f t="shared" si="1"/>
        <v>0</v>
      </c>
      <c r="H20" s="38"/>
      <c r="I20" s="36"/>
      <c r="J20" s="39">
        <f>ROUND(F20*I16/1000,2)</f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67">
        <f t="shared" si="0"/>
        <v>0</v>
      </c>
      <c r="G21" s="6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F22" s="67">
        <f t="shared" si="0"/>
        <v>0</v>
      </c>
      <c r="G22" s="6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67">
        <f t="shared" si="0"/>
        <v>0</v>
      </c>
      <c r="G23" s="6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67">
        <f t="shared" si="0"/>
        <v>0</v>
      </c>
      <c r="G24" s="6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67">
        <f t="shared" si="0"/>
        <v>0</v>
      </c>
      <c r="G25" s="6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ref="F26:F48" si="3">E26*0.5</f>
        <v>0</v>
      </c>
      <c r="G26" s="38">
        <f t="shared" ref="G26:G48" si="4">ROUND(E26*0.5*0.1,0)</f>
        <v>0</v>
      </c>
      <c r="H26" s="38"/>
      <c r="I26" s="36"/>
      <c r="J26" s="39">
        <f t="shared" si="2"/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2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2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2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2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2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2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2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2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2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2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2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2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2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2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2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2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2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2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J45" s="39">
        <f t="shared" si="2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J46" s="39">
        <f t="shared" si="2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J47" s="39">
        <f t="shared" si="2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J48" s="39">
        <f t="shared" si="2"/>
        <v>0</v>
      </c>
      <c r="K48" s="39"/>
      <c r="L48" s="40"/>
    </row>
  </sheetData>
  <protectedRanges>
    <protectedRange sqref="L13:L48" name="Range3"/>
    <protectedRange sqref="I17:I44" name="Range2"/>
    <protectedRange sqref="E19 E21 E23:E48 E13:E14 E17" name="Range1"/>
    <protectedRange sqref="I13:I16" name="Range2_1"/>
    <protectedRange sqref="E15:E16" name="Range1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Bowman</vt:lpstr>
      <vt:lpstr>Sheet2</vt:lpstr>
      <vt:lpstr>Sheet3</vt:lpstr>
      <vt:lpstr>Bowman!Print_Area</vt:lpstr>
      <vt:lpstr>Bowman!Print_Titles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2023-06-27T13:16:33Z</dcterms:modified>
</cp:coreProperties>
</file>